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" yWindow="108" windowWidth="18600" windowHeight="7716" activeTab="0"/>
  </bookViews>
  <sheets>
    <sheet name="付表4-5" sheetId="1" r:id="rId1"/>
  </sheets>
  <definedNames>
    <definedName name="_集計2201">#REF!</definedName>
    <definedName name="_集計2202">#REF!</definedName>
    <definedName name="_集計2203">#REF!</definedName>
    <definedName name="_集計2204">#REF!</definedName>
    <definedName name="_集計2205">#REF!</definedName>
    <definedName name="_集計2206">#REF!</definedName>
    <definedName name="_集計2207">#REF!</definedName>
    <definedName name="_集計2208">#REF!</definedName>
    <definedName name="_集計2209">#REF!</definedName>
    <definedName name="_集計2210">#REF!</definedName>
    <definedName name="_集計2211">#REF!</definedName>
    <definedName name="_集計2212">#REF!</definedName>
    <definedName name="_xlnm.Print_Area" localSheetId="0">'付表4-5'!$A$1:$P$57</definedName>
    <definedName name="_xlnm.Print_Titles" localSheetId="0">'付表4-5'!$1:$5</definedName>
  </definedNames>
  <calcPr fullCalcOnLoad="1" refMode="R1C1"/>
</workbook>
</file>

<file path=xl/sharedStrings.xml><?xml version="1.0" encoding="utf-8"?>
<sst xmlns="http://schemas.openxmlformats.org/spreadsheetml/2006/main" count="92" uniqueCount="48">
  <si>
    <t>集計期間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</si>
  <si>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</si>
  <si>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</si>
  <si>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</si>
  <si>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</si>
  <si>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</si>
  <si>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</si>
  <si>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</si>
  <si>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</si>
  <si>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</si>
  <si>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</si>
  <si>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</si>
  <si>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千代田区</t>
  </si>
  <si>
    <t>件数</t>
  </si>
  <si>
    <t>面積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</si>
  <si>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</si>
  <si>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</si>
  <si>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</si>
  <si>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</si>
  <si>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</si>
  <si>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</si>
  <si>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</si>
  <si>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</si>
  <si>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</si>
  <si>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</si>
  <si>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</si>
  <si>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</si>
  <si>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</si>
  <si>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</si>
  <si>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</si>
  <si>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</si>
  <si>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</si>
  <si>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</si>
  <si>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</si>
  <si>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</si>
  <si>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</si>
  <si>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</si>
  <si>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(単位：件、千㎡）</t>
  </si>
  <si>
    <t>1月</t>
  </si>
  <si>
    <t>　　　３　区分所有に係る土地取引を含む。</t>
  </si>
  <si>
    <t>　　　２　表の土地取引とは、登記原因が売買、買収及び払下げの取引を対象としている。</t>
  </si>
  <si>
    <t>合　計</t>
  </si>
  <si>
    <t>区　名</t>
  </si>
  <si>
    <t>　　　４　端数処理のため、各項の和と表記した計は、必ずしも一致しない。</t>
  </si>
  <si>
    <t>　　　５　作成方法の違いから、他の資料の数値とは一致しない。</t>
  </si>
  <si>
    <t>　　付表４－５　　区別月別土地取引状況</t>
  </si>
  <si>
    <t>（注）１　国土交通省資料から作成</t>
  </si>
  <si>
    <t>令和２年１月１日から令和２年12月31日まで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</si>
</sst>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7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2"/>
      <name val="ＭＳ ゴシック"/>
      <family val="3"/>
    </font>
    <font>
      <sz val="11"/>
      <name val="Times New Roman"/>
      <family val="1"/>
    </font>
    <font>
      <sz val="9"/>
      <name val="Times New Roman"/>
      <family val="1"/>
    </font>
    <font>
      <sz val="8"/>
      <color indexed="10"/>
      <name val="ＭＳ 明朝"/>
      <family val="1"/>
    </font>
    <font>
      <b/>
      <sz val="9"/>
      <color indexed="56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10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2" applyNumberFormat="0" applyFont="0" applyAlignment="0" applyProtection="0"/>
    <xf numFmtId="0" fontId="12" fillId="0" borderId="3" applyNumberFormat="0" applyFill="0" applyAlignment="0" applyProtection="0"/>
    <xf numFmtId="0" fontId="13" fillId="16" borderId="0" applyNumberFormat="0" applyBorder="0" applyAlignment="0" applyProtection="0"/>
    <xf numFmtId="0" fontId="14" fillId="17" borderId="4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7" borderId="9" applyNumberFormat="0" applyAlignment="0" applyProtection="0"/>
    <xf numFmtId="0" fontId="2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>
      <alignment/>
      <protection/>
    </xf>
    <xf numFmtId="0" fontId="23" fillId="0" borderId="0">
      <alignment vertical="center"/>
      <protection/>
    </xf>
    <xf numFmtId="0" fontId="11" fillId="0" borderId="0">
      <alignment vertical="center"/>
      <protection/>
    </xf>
    <xf numFmtId="0" fontId="5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36">
    <xf numFmtId="0" fontId="0" fillId="0" borderId="0" xfId="0" applyAlignment="1">
      <alignment/>
    </xf>
    <xf numFmtId="0" fontId="26" fillId="0" borderId="0" xfId="62" applyFont="1" applyFill="1" applyAlignment="1">
      <alignment horizontal="centerContinuous" vertical="center"/>
      <protection/>
    </xf>
    <xf numFmtId="0" fontId="26" fillId="0" borderId="0" xfId="62" applyFont="1" applyFill="1" applyAlignment="1">
      <alignment horizontal="right" vertical="center"/>
      <protection/>
    </xf>
    <xf numFmtId="3" fontId="29" fillId="0" borderId="10" xfId="62" applyNumberFormat="1" applyFont="1" applyFill="1" applyBorder="1">
      <alignment vertical="center"/>
      <protection/>
    </xf>
    <xf numFmtId="3" fontId="29" fillId="0" borderId="11" xfId="62" applyNumberFormat="1" applyFont="1" applyFill="1" applyBorder="1">
      <alignment vertical="center"/>
      <protection/>
    </xf>
    <xf numFmtId="0" fontId="23" fillId="0" borderId="0" xfId="62" applyFill="1">
      <alignment vertical="center"/>
      <protection/>
    </xf>
    <xf numFmtId="3" fontId="26" fillId="0" borderId="0" xfId="62" applyNumberFormat="1" applyFont="1" applyFill="1" applyBorder="1">
      <alignment vertical="center"/>
      <protection/>
    </xf>
    <xf numFmtId="0" fontId="26" fillId="0" borderId="0" xfId="62" applyFont="1" applyFill="1">
      <alignment vertical="center"/>
      <protection/>
    </xf>
    <xf numFmtId="0" fontId="30" fillId="0" borderId="0" xfId="62" applyFont="1" applyFill="1">
      <alignment vertical="center"/>
      <protection/>
    </xf>
    <xf numFmtId="3" fontId="26" fillId="0" borderId="0" xfId="62" applyNumberFormat="1" applyFont="1" applyFill="1">
      <alignment vertical="center"/>
      <protection/>
    </xf>
    <xf numFmtId="3" fontId="23" fillId="0" borderId="0" xfId="62" applyNumberFormat="1" applyFill="1">
      <alignment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0" xfId="62" applyFont="1" applyFill="1" applyAlignment="1">
      <alignment horizontal="center" vertical="center"/>
      <protection/>
    </xf>
    <xf numFmtId="49" fontId="28" fillId="0" borderId="0" xfId="62" applyNumberFormat="1" applyFont="1" applyFill="1" applyAlignment="1">
      <alignment vertical="center" textRotation="180"/>
      <protection/>
    </xf>
    <xf numFmtId="0" fontId="26" fillId="0" borderId="12" xfId="62" applyFont="1" applyFill="1" applyBorder="1" applyAlignment="1">
      <alignment horizontal="center"/>
      <protection/>
    </xf>
    <xf numFmtId="49" fontId="23" fillId="0" borderId="0" xfId="62" applyNumberFormat="1" applyFill="1" applyAlignment="1">
      <alignment vertical="center" textRotation="180"/>
      <protection/>
    </xf>
    <xf numFmtId="0" fontId="26" fillId="0" borderId="13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distributed" vertical="center"/>
      <protection/>
    </xf>
    <xf numFmtId="0" fontId="26" fillId="0" borderId="11" xfId="62" applyFont="1" applyFill="1" applyBorder="1" applyAlignment="1">
      <alignment horizontal="distributed" vertical="center"/>
      <protection/>
    </xf>
    <xf numFmtId="0" fontId="26" fillId="0" borderId="0" xfId="62" applyFont="1" applyFill="1" applyBorder="1" applyAlignment="1">
      <alignment horizontal="distributed" vertical="center"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6" fillId="0" borderId="10" xfId="62" applyFont="1" applyFill="1" applyBorder="1" applyAlignment="1">
      <alignment horizontal="center" vertical="center"/>
      <protection/>
    </xf>
    <xf numFmtId="0" fontId="26" fillId="0" borderId="11" xfId="62" applyFont="1" applyFill="1" applyBorder="1" applyAlignment="1">
      <alignment horizontal="center" vertical="center"/>
      <protection/>
    </xf>
    <xf numFmtId="0" fontId="26" fillId="0" borderId="14" xfId="62" applyFont="1" applyFill="1" applyBorder="1" applyAlignment="1">
      <alignment horizontal="center" vertical="center"/>
      <protection/>
    </xf>
    <xf numFmtId="0" fontId="26" fillId="0" borderId="15" xfId="62" applyFont="1" applyFill="1" applyBorder="1" applyAlignment="1">
      <alignment horizontal="center" vertical="center"/>
      <protection/>
    </xf>
    <xf numFmtId="0" fontId="27" fillId="0" borderId="0" xfId="61" applyFont="1" applyFill="1" applyAlignment="1">
      <alignment horizontal="left"/>
      <protection/>
    </xf>
    <xf numFmtId="0" fontId="26" fillId="0" borderId="0" xfId="61" applyFont="1" applyFill="1" applyAlignment="1">
      <alignment horizontal="centerContinuous"/>
      <protection/>
    </xf>
    <xf numFmtId="0" fontId="26" fillId="0" borderId="0" xfId="62" applyFont="1" applyFill="1" applyAlignment="1" quotePrefix="1">
      <alignment horizontal="left" vertical="center"/>
      <protection/>
    </xf>
    <xf numFmtId="0" fontId="26" fillId="0" borderId="16" xfId="62" applyFont="1" applyFill="1" applyBorder="1" applyAlignment="1">
      <alignment horizontal="center" vertical="center"/>
      <protection/>
    </xf>
    <xf numFmtId="0" fontId="26" fillId="0" borderId="16" xfId="63" applyFont="1" applyFill="1" applyBorder="1" applyAlignment="1">
      <alignment horizontal="center" vertical="center"/>
      <protection/>
    </xf>
    <xf numFmtId="0" fontId="0" fillId="0" borderId="0" xfId="0" applyNumberFormat="1" applyFill="1" applyAlignment="1" quotePrefix="1">
      <alignment/>
    </xf>
    <xf numFmtId="0" fontId="29" fillId="0" borderId="16" xfId="62" applyFont="1" applyFill="1" applyBorder="1">
      <alignment vertical="center"/>
      <protection/>
    </xf>
    <xf numFmtId="3" fontId="29" fillId="0" borderId="16" xfId="62" applyNumberFormat="1" applyFont="1" applyFill="1" applyBorder="1">
      <alignment vertical="center"/>
      <protection/>
    </xf>
    <xf numFmtId="0" fontId="31" fillId="0" borderId="0" xfId="62" applyFont="1" applyFill="1">
      <alignment vertical="center"/>
      <protection/>
    </xf>
    <xf numFmtId="0" fontId="23" fillId="0" borderId="0" xfId="62" applyFill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標準_印刷用_印刷用 (2)" xfId="62"/>
    <cellStyle name="標準_付表6-8 2010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U60"/>
  <sheetViews>
    <sheetView showGridLines="0" tabSelected="1" zoomScale="90" zoomScaleNormal="90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6.8515625" defaultRowHeight="12"/>
  <cols>
    <col min="1" max="1" width="7.8515625" style="5" customWidth="1"/>
    <col min="2" max="2" width="10.140625" style="5" customWidth="1"/>
    <col min="3" max="3" width="7.140625" style="35" customWidth="1"/>
    <col min="4" max="16" width="10.7109375" style="5" customWidth="1"/>
    <col min="17" max="17" width="3.57421875" style="5" customWidth="1"/>
    <col min="18" max="18" width="4.140625" style="5" customWidth="1"/>
    <col min="19" max="20" width="6.8515625" style="5" customWidth="1"/>
    <col min="21" max="21" width="11.140625" style="5" customWidth="1"/>
    <col min="22" max="16384" width="6.8515625" style="5" customWidth="1"/>
  </cols>
  <sheetData>
    <row r="1" spans="2:16" ht="15.75" customHeight="1">
      <c r="B1" s="7"/>
      <c r="C1" s="13"/>
      <c r="D1" s="1"/>
      <c r="E1" s="1"/>
      <c r="F1" s="7"/>
      <c r="G1" s="26" t="s">
        <v>45</v>
      </c>
      <c r="H1" s="7"/>
      <c r="I1" s="1"/>
      <c r="J1" s="1"/>
      <c r="K1" s="1"/>
      <c r="L1" s="1"/>
      <c r="M1" s="27"/>
      <c r="N1" s="1"/>
      <c r="O1" s="1"/>
      <c r="P1" s="1"/>
    </row>
    <row r="2" spans="2:16" ht="12" customHeight="1">
      <c r="B2" s="7"/>
      <c r="C2" s="13"/>
      <c r="D2" s="1"/>
      <c r="E2" s="1"/>
      <c r="F2" s="7"/>
      <c r="G2" s="26"/>
      <c r="H2" s="7"/>
      <c r="I2" s="1"/>
      <c r="J2" s="1"/>
      <c r="K2" s="1"/>
      <c r="L2" s="1"/>
      <c r="M2" s="27"/>
      <c r="N2" s="1"/>
      <c r="O2" s="1"/>
      <c r="P2" s="1"/>
    </row>
    <row r="3" spans="2:16" ht="12" customHeight="1">
      <c r="B3" s="7" t="s">
        <v>0</v>
      </c>
      <c r="C3" s="13"/>
      <c r="D3" s="28" t="s">
        <v>47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2" t="s">
        <v>37</v>
      </c>
    </row>
    <row r="4" spans="1:16" ht="8.25" customHeight="1">
      <c r="A4" s="14"/>
      <c r="B4" s="24" t="s">
        <v>42</v>
      </c>
      <c r="C4" s="15"/>
      <c r="D4" s="29" t="s">
        <v>38</v>
      </c>
      <c r="E4" s="29" t="s">
        <v>1</v>
      </c>
      <c r="F4" s="29" t="s">
        <v>2</v>
      </c>
      <c r="G4" s="29" t="s">
        <v>3</v>
      </c>
      <c r="H4" s="29" t="s">
        <v>4</v>
      </c>
      <c r="I4" s="29" t="s">
        <v>5</v>
      </c>
      <c r="J4" s="29" t="s">
        <v>6</v>
      </c>
      <c r="K4" s="29" t="s">
        <v>7</v>
      </c>
      <c r="L4" s="29" t="s">
        <v>8</v>
      </c>
      <c r="M4" s="29" t="s">
        <v>9</v>
      </c>
      <c r="N4" s="29" t="s">
        <v>10</v>
      </c>
      <c r="O4" s="29" t="s">
        <v>11</v>
      </c>
      <c r="P4" s="22" t="s">
        <v>41</v>
      </c>
    </row>
    <row r="5" spans="1:16" ht="8.25" customHeight="1">
      <c r="A5" s="16"/>
      <c r="B5" s="25"/>
      <c r="C5" s="17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3"/>
    </row>
    <row r="6" spans="1:21" ht="9.75" customHeight="1">
      <c r="A6" s="16"/>
      <c r="B6" s="18" t="s">
        <v>12</v>
      </c>
      <c r="C6" s="11" t="s">
        <v>13</v>
      </c>
      <c r="D6" s="3">
        <v>165</v>
      </c>
      <c r="E6" s="3">
        <v>169</v>
      </c>
      <c r="F6" s="3">
        <v>230</v>
      </c>
      <c r="G6" s="3">
        <v>164</v>
      </c>
      <c r="H6" s="3">
        <v>122</v>
      </c>
      <c r="I6" s="3">
        <v>235</v>
      </c>
      <c r="J6" s="3">
        <v>147</v>
      </c>
      <c r="K6" s="3">
        <v>155</v>
      </c>
      <c r="L6" s="3">
        <v>145</v>
      </c>
      <c r="M6" s="3">
        <v>149</v>
      </c>
      <c r="N6" s="3">
        <v>157</v>
      </c>
      <c r="O6" s="3">
        <v>150</v>
      </c>
      <c r="P6" s="3">
        <f>SUM(D6:O6)</f>
        <v>1988</v>
      </c>
      <c r="S6" s="10"/>
      <c r="U6" s="31"/>
    </row>
    <row r="7" spans="1:21" ht="9.75" customHeight="1">
      <c r="A7" s="16"/>
      <c r="B7" s="19"/>
      <c r="C7" s="12" t="s">
        <v>14</v>
      </c>
      <c r="D7" s="32">
        <v>4</v>
      </c>
      <c r="E7" s="32">
        <v>5</v>
      </c>
      <c r="F7" s="32">
        <v>9</v>
      </c>
      <c r="G7" s="32">
        <v>7</v>
      </c>
      <c r="H7" s="32">
        <v>4</v>
      </c>
      <c r="I7" s="32">
        <v>4</v>
      </c>
      <c r="J7" s="32">
        <v>3</v>
      </c>
      <c r="K7" s="32">
        <v>3</v>
      </c>
      <c r="L7" s="32">
        <v>4</v>
      </c>
      <c r="M7" s="32">
        <v>7</v>
      </c>
      <c r="N7" s="32">
        <v>4</v>
      </c>
      <c r="O7" s="32">
        <v>6</v>
      </c>
      <c r="P7" s="4">
        <f>SUM(D7:O7)</f>
        <v>60</v>
      </c>
      <c r="S7" s="10"/>
      <c r="U7" s="31"/>
    </row>
    <row r="8" spans="1:21" ht="9.75" customHeight="1">
      <c r="A8" s="16"/>
      <c r="B8" s="18" t="s">
        <v>15</v>
      </c>
      <c r="C8" s="11" t="s">
        <v>13</v>
      </c>
      <c r="D8" s="33">
        <v>327</v>
      </c>
      <c r="E8" s="33">
        <v>340</v>
      </c>
      <c r="F8" s="33">
        <v>553</v>
      </c>
      <c r="G8" s="33">
        <v>380</v>
      </c>
      <c r="H8" s="33">
        <v>366</v>
      </c>
      <c r="I8" s="33">
        <v>280</v>
      </c>
      <c r="J8" s="33">
        <v>348</v>
      </c>
      <c r="K8" s="33">
        <v>324</v>
      </c>
      <c r="L8" s="33">
        <v>377</v>
      </c>
      <c r="M8" s="33">
        <v>421</v>
      </c>
      <c r="N8" s="33">
        <v>363</v>
      </c>
      <c r="O8" s="33">
        <v>741</v>
      </c>
      <c r="P8" s="3">
        <f aca="true" t="shared" si="0" ref="P8:P51">SUM(D8:O8)</f>
        <v>4820</v>
      </c>
      <c r="R8" s="8"/>
      <c r="S8" s="10"/>
      <c r="U8" s="31"/>
    </row>
    <row r="9" spans="1:21" ht="9.75" customHeight="1">
      <c r="A9" s="16"/>
      <c r="B9" s="19"/>
      <c r="C9" s="12" t="s">
        <v>14</v>
      </c>
      <c r="D9" s="32">
        <v>8</v>
      </c>
      <c r="E9" s="32">
        <v>7</v>
      </c>
      <c r="F9" s="32">
        <v>14</v>
      </c>
      <c r="G9" s="32">
        <v>11</v>
      </c>
      <c r="H9" s="32">
        <v>7</v>
      </c>
      <c r="I9" s="32">
        <v>13</v>
      </c>
      <c r="J9" s="32">
        <v>6</v>
      </c>
      <c r="K9" s="32">
        <v>4</v>
      </c>
      <c r="L9" s="32">
        <v>9</v>
      </c>
      <c r="M9" s="32">
        <v>7</v>
      </c>
      <c r="N9" s="32">
        <v>11</v>
      </c>
      <c r="O9" s="32">
        <v>17</v>
      </c>
      <c r="P9" s="4">
        <f t="shared" si="0"/>
        <v>114</v>
      </c>
      <c r="S9" s="10"/>
      <c r="U9" s="31"/>
    </row>
    <row r="10" spans="1:21" ht="9.75" customHeight="1">
      <c r="A10" s="16"/>
      <c r="B10" s="18" t="s">
        <v>16</v>
      </c>
      <c r="C10" s="11" t="s">
        <v>13</v>
      </c>
      <c r="D10" s="33">
        <v>452</v>
      </c>
      <c r="E10" s="33">
        <v>590</v>
      </c>
      <c r="F10" s="33">
        <v>845</v>
      </c>
      <c r="G10" s="33">
        <v>497</v>
      </c>
      <c r="H10" s="33">
        <v>287</v>
      </c>
      <c r="I10" s="33">
        <v>472</v>
      </c>
      <c r="J10" s="33">
        <v>513</v>
      </c>
      <c r="K10" s="33">
        <v>404</v>
      </c>
      <c r="L10" s="33">
        <v>475</v>
      </c>
      <c r="M10" s="33">
        <v>452</v>
      </c>
      <c r="N10" s="33">
        <v>413</v>
      </c>
      <c r="O10" s="33">
        <v>538</v>
      </c>
      <c r="P10" s="3">
        <f t="shared" si="0"/>
        <v>5938</v>
      </c>
      <c r="S10" s="10"/>
      <c r="U10" s="31"/>
    </row>
    <row r="11" spans="1:21" ht="12" customHeight="1">
      <c r="A11" s="16"/>
      <c r="B11" s="19"/>
      <c r="C11" s="12" t="s">
        <v>14</v>
      </c>
      <c r="D11" s="32">
        <v>18</v>
      </c>
      <c r="E11" s="32">
        <v>24</v>
      </c>
      <c r="F11" s="32">
        <v>40</v>
      </c>
      <c r="G11" s="32">
        <v>22</v>
      </c>
      <c r="H11" s="32">
        <v>9</v>
      </c>
      <c r="I11" s="32">
        <v>15</v>
      </c>
      <c r="J11" s="32">
        <v>10</v>
      </c>
      <c r="K11" s="32">
        <v>12</v>
      </c>
      <c r="L11" s="32">
        <v>15</v>
      </c>
      <c r="M11" s="32">
        <v>14</v>
      </c>
      <c r="N11" s="32">
        <v>20</v>
      </c>
      <c r="O11" s="32">
        <v>27</v>
      </c>
      <c r="P11" s="4">
        <f>SUM(D11:O11)</f>
        <v>226</v>
      </c>
      <c r="S11" s="10"/>
      <c r="U11" s="31"/>
    </row>
    <row r="12" spans="1:21" ht="9.75" customHeight="1">
      <c r="A12" s="16"/>
      <c r="B12" s="18" t="s">
        <v>17</v>
      </c>
      <c r="C12" s="11" t="s">
        <v>13</v>
      </c>
      <c r="D12" s="33">
        <v>504</v>
      </c>
      <c r="E12" s="33">
        <v>567</v>
      </c>
      <c r="F12" s="33">
        <v>924</v>
      </c>
      <c r="G12" s="33">
        <v>557</v>
      </c>
      <c r="H12" s="33">
        <v>365</v>
      </c>
      <c r="I12" s="33">
        <v>555</v>
      </c>
      <c r="J12" s="33">
        <v>656</v>
      </c>
      <c r="K12" s="33">
        <v>521</v>
      </c>
      <c r="L12" s="33">
        <v>569</v>
      </c>
      <c r="M12" s="33">
        <v>556</v>
      </c>
      <c r="N12" s="33">
        <v>597</v>
      </c>
      <c r="O12" s="33">
        <v>765</v>
      </c>
      <c r="P12" s="3">
        <f t="shared" si="0"/>
        <v>7136</v>
      </c>
      <c r="S12" s="10"/>
      <c r="U12" s="31"/>
    </row>
    <row r="13" spans="1:21" ht="9.75" customHeight="1">
      <c r="A13" s="16"/>
      <c r="B13" s="19"/>
      <c r="C13" s="12" t="s">
        <v>14</v>
      </c>
      <c r="D13" s="32">
        <v>18</v>
      </c>
      <c r="E13" s="32">
        <v>23</v>
      </c>
      <c r="F13" s="32">
        <v>38</v>
      </c>
      <c r="G13" s="32">
        <v>22</v>
      </c>
      <c r="H13" s="32">
        <v>12</v>
      </c>
      <c r="I13" s="32">
        <v>21</v>
      </c>
      <c r="J13" s="32">
        <v>18</v>
      </c>
      <c r="K13" s="32">
        <v>18</v>
      </c>
      <c r="L13" s="32">
        <v>23</v>
      </c>
      <c r="M13" s="32">
        <v>19</v>
      </c>
      <c r="N13" s="32">
        <v>20</v>
      </c>
      <c r="O13" s="32">
        <v>33</v>
      </c>
      <c r="P13" s="4">
        <f t="shared" si="0"/>
        <v>265</v>
      </c>
      <c r="S13" s="10"/>
      <c r="U13" s="31"/>
    </row>
    <row r="14" spans="1:21" ht="9.75" customHeight="1">
      <c r="A14" s="16"/>
      <c r="B14" s="18" t="s">
        <v>18</v>
      </c>
      <c r="C14" s="11" t="s">
        <v>13</v>
      </c>
      <c r="D14" s="33">
        <v>295</v>
      </c>
      <c r="E14" s="33">
        <v>332</v>
      </c>
      <c r="F14" s="33">
        <v>504</v>
      </c>
      <c r="G14" s="33">
        <v>369</v>
      </c>
      <c r="H14" s="33">
        <v>249</v>
      </c>
      <c r="I14" s="33">
        <v>318</v>
      </c>
      <c r="J14" s="33">
        <v>328</v>
      </c>
      <c r="K14" s="33">
        <v>279</v>
      </c>
      <c r="L14" s="33">
        <v>378</v>
      </c>
      <c r="M14" s="33">
        <v>324</v>
      </c>
      <c r="N14" s="33">
        <v>341</v>
      </c>
      <c r="O14" s="33">
        <v>368</v>
      </c>
      <c r="P14" s="3">
        <f t="shared" si="0"/>
        <v>4085</v>
      </c>
      <c r="S14" s="10"/>
      <c r="U14" s="31"/>
    </row>
    <row r="15" spans="1:21" ht="9.75" customHeight="1">
      <c r="A15" s="16"/>
      <c r="B15" s="19"/>
      <c r="C15" s="12" t="s">
        <v>14</v>
      </c>
      <c r="D15" s="32">
        <v>11</v>
      </c>
      <c r="E15" s="32">
        <v>11</v>
      </c>
      <c r="F15" s="32">
        <v>22</v>
      </c>
      <c r="G15" s="32">
        <v>11</v>
      </c>
      <c r="H15" s="32">
        <v>9</v>
      </c>
      <c r="I15" s="32">
        <v>13</v>
      </c>
      <c r="J15" s="32">
        <v>10</v>
      </c>
      <c r="K15" s="32">
        <v>11</v>
      </c>
      <c r="L15" s="32">
        <v>17</v>
      </c>
      <c r="M15" s="32">
        <v>12</v>
      </c>
      <c r="N15" s="32">
        <v>11</v>
      </c>
      <c r="O15" s="32">
        <v>14</v>
      </c>
      <c r="P15" s="4">
        <f t="shared" si="0"/>
        <v>152</v>
      </c>
      <c r="S15" s="10"/>
      <c r="U15" s="31"/>
    </row>
    <row r="16" spans="1:21" ht="9.75" customHeight="1">
      <c r="A16" s="16"/>
      <c r="B16" s="18" t="s">
        <v>19</v>
      </c>
      <c r="C16" s="11" t="s">
        <v>13</v>
      </c>
      <c r="D16" s="33">
        <v>371</v>
      </c>
      <c r="E16" s="33">
        <v>415</v>
      </c>
      <c r="F16" s="33">
        <v>717</v>
      </c>
      <c r="G16" s="33">
        <v>335</v>
      </c>
      <c r="H16" s="33">
        <v>308</v>
      </c>
      <c r="I16" s="33">
        <v>474</v>
      </c>
      <c r="J16" s="33">
        <v>409</v>
      </c>
      <c r="K16" s="33">
        <v>378</v>
      </c>
      <c r="L16" s="33">
        <v>407</v>
      </c>
      <c r="M16" s="33">
        <v>476</v>
      </c>
      <c r="N16" s="33">
        <v>515</v>
      </c>
      <c r="O16" s="33">
        <v>459</v>
      </c>
      <c r="P16" s="3">
        <f t="shared" si="0"/>
        <v>5264</v>
      </c>
      <c r="S16" s="10"/>
      <c r="U16" s="31"/>
    </row>
    <row r="17" spans="1:21" ht="9.75" customHeight="1">
      <c r="A17" s="16"/>
      <c r="B17" s="19"/>
      <c r="C17" s="12" t="s">
        <v>14</v>
      </c>
      <c r="D17" s="32">
        <v>14</v>
      </c>
      <c r="E17" s="32">
        <v>11</v>
      </c>
      <c r="F17" s="32">
        <v>25</v>
      </c>
      <c r="G17" s="32">
        <v>12</v>
      </c>
      <c r="H17" s="32">
        <v>11</v>
      </c>
      <c r="I17" s="32">
        <v>13</v>
      </c>
      <c r="J17" s="32">
        <v>10</v>
      </c>
      <c r="K17" s="32">
        <v>13</v>
      </c>
      <c r="L17" s="32">
        <v>14</v>
      </c>
      <c r="M17" s="32">
        <v>12</v>
      </c>
      <c r="N17" s="32">
        <v>13</v>
      </c>
      <c r="O17" s="32">
        <v>16</v>
      </c>
      <c r="P17" s="4">
        <f t="shared" si="0"/>
        <v>164</v>
      </c>
      <c r="S17" s="10"/>
      <c r="U17" s="31"/>
    </row>
    <row r="18" spans="1:21" ht="9.75" customHeight="1">
      <c r="A18" s="16"/>
      <c r="B18" s="18" t="s">
        <v>20</v>
      </c>
      <c r="C18" s="11" t="s">
        <v>13</v>
      </c>
      <c r="D18" s="33">
        <v>396</v>
      </c>
      <c r="E18" s="33">
        <v>437</v>
      </c>
      <c r="F18" s="33">
        <v>597</v>
      </c>
      <c r="G18" s="33">
        <v>372</v>
      </c>
      <c r="H18" s="33">
        <v>389</v>
      </c>
      <c r="I18" s="33">
        <v>473</v>
      </c>
      <c r="J18" s="33">
        <v>464</v>
      </c>
      <c r="K18" s="33">
        <v>478</v>
      </c>
      <c r="L18" s="33">
        <v>532</v>
      </c>
      <c r="M18" s="33">
        <v>527</v>
      </c>
      <c r="N18" s="33">
        <v>435</v>
      </c>
      <c r="O18" s="33">
        <v>589</v>
      </c>
      <c r="P18" s="3">
        <f t="shared" si="0"/>
        <v>5689</v>
      </c>
      <c r="S18" s="10"/>
      <c r="U18" s="31"/>
    </row>
    <row r="19" spans="1:21" ht="9.75" customHeight="1">
      <c r="A19" s="16"/>
      <c r="B19" s="19"/>
      <c r="C19" s="12" t="s">
        <v>14</v>
      </c>
      <c r="D19" s="32">
        <v>11</v>
      </c>
      <c r="E19" s="32">
        <v>25</v>
      </c>
      <c r="F19" s="32">
        <v>24</v>
      </c>
      <c r="G19" s="32">
        <v>22</v>
      </c>
      <c r="H19" s="32">
        <v>17</v>
      </c>
      <c r="I19" s="32">
        <v>17</v>
      </c>
      <c r="J19" s="32">
        <v>19</v>
      </c>
      <c r="K19" s="32">
        <v>12</v>
      </c>
      <c r="L19" s="32">
        <v>22</v>
      </c>
      <c r="M19" s="32">
        <v>21</v>
      </c>
      <c r="N19" s="32">
        <v>17</v>
      </c>
      <c r="O19" s="32">
        <v>25</v>
      </c>
      <c r="P19" s="4">
        <f t="shared" si="0"/>
        <v>232</v>
      </c>
      <c r="S19" s="10"/>
      <c r="U19" s="31"/>
    </row>
    <row r="20" spans="1:21" ht="9.75" customHeight="1">
      <c r="A20" s="16"/>
      <c r="B20" s="18" t="s">
        <v>21</v>
      </c>
      <c r="C20" s="11" t="s">
        <v>13</v>
      </c>
      <c r="D20" s="32">
        <v>545</v>
      </c>
      <c r="E20" s="32">
        <v>766</v>
      </c>
      <c r="F20" s="32">
        <v>1494</v>
      </c>
      <c r="G20" s="32">
        <v>1234</v>
      </c>
      <c r="H20" s="32">
        <v>926</v>
      </c>
      <c r="I20" s="32">
        <v>833</v>
      </c>
      <c r="J20" s="32">
        <v>846</v>
      </c>
      <c r="K20" s="32">
        <v>661</v>
      </c>
      <c r="L20" s="32">
        <v>755</v>
      </c>
      <c r="M20" s="32">
        <v>824</v>
      </c>
      <c r="N20" s="32">
        <v>647</v>
      </c>
      <c r="O20" s="32">
        <v>902</v>
      </c>
      <c r="P20" s="3">
        <f t="shared" si="0"/>
        <v>10433</v>
      </c>
      <c r="S20" s="10"/>
      <c r="U20" s="31"/>
    </row>
    <row r="21" spans="1:21" ht="9.75" customHeight="1">
      <c r="A21" s="16"/>
      <c r="B21" s="19"/>
      <c r="C21" s="12" t="s">
        <v>14</v>
      </c>
      <c r="D21" s="32">
        <v>16</v>
      </c>
      <c r="E21" s="32">
        <v>34</v>
      </c>
      <c r="F21" s="32">
        <v>80</v>
      </c>
      <c r="G21" s="32">
        <v>37</v>
      </c>
      <c r="H21" s="32">
        <v>27</v>
      </c>
      <c r="I21" s="32">
        <v>29</v>
      </c>
      <c r="J21" s="32">
        <v>20</v>
      </c>
      <c r="K21" s="32">
        <v>17</v>
      </c>
      <c r="L21" s="32">
        <v>31</v>
      </c>
      <c r="M21" s="32">
        <v>28</v>
      </c>
      <c r="N21" s="32">
        <v>19</v>
      </c>
      <c r="O21" s="32">
        <v>52</v>
      </c>
      <c r="P21" s="4">
        <f>SUM(D21:O21)</f>
        <v>390</v>
      </c>
      <c r="S21" s="10"/>
      <c r="U21" s="31"/>
    </row>
    <row r="22" spans="1:21" ht="9.75" customHeight="1">
      <c r="A22" s="16"/>
      <c r="B22" s="18" t="s">
        <v>22</v>
      </c>
      <c r="C22" s="11" t="s">
        <v>13</v>
      </c>
      <c r="D22" s="32">
        <v>721</v>
      </c>
      <c r="E22" s="32">
        <v>813</v>
      </c>
      <c r="F22" s="32">
        <v>1094</v>
      </c>
      <c r="G22" s="32">
        <v>869</v>
      </c>
      <c r="H22" s="32">
        <v>757</v>
      </c>
      <c r="I22" s="32">
        <v>724</v>
      </c>
      <c r="J22" s="32">
        <v>686</v>
      </c>
      <c r="K22" s="32">
        <v>571</v>
      </c>
      <c r="L22" s="32">
        <v>528</v>
      </c>
      <c r="M22" s="32">
        <v>516</v>
      </c>
      <c r="N22" s="32">
        <v>490</v>
      </c>
      <c r="O22" s="32">
        <v>733</v>
      </c>
      <c r="P22" s="3">
        <f t="shared" si="0"/>
        <v>8502</v>
      </c>
      <c r="S22" s="10"/>
      <c r="U22" s="31"/>
    </row>
    <row r="23" spans="1:21" ht="9.75" customHeight="1">
      <c r="A23" s="16"/>
      <c r="B23" s="19"/>
      <c r="C23" s="12" t="s">
        <v>14</v>
      </c>
      <c r="D23" s="32">
        <v>23</v>
      </c>
      <c r="E23" s="32">
        <v>29</v>
      </c>
      <c r="F23" s="32">
        <v>61</v>
      </c>
      <c r="G23" s="32">
        <v>25</v>
      </c>
      <c r="H23" s="32">
        <v>22</v>
      </c>
      <c r="I23" s="32">
        <v>24</v>
      </c>
      <c r="J23" s="32">
        <v>31</v>
      </c>
      <c r="K23" s="32">
        <v>19</v>
      </c>
      <c r="L23" s="32">
        <v>25</v>
      </c>
      <c r="M23" s="32">
        <v>20</v>
      </c>
      <c r="N23" s="32">
        <v>21</v>
      </c>
      <c r="O23" s="32">
        <v>28</v>
      </c>
      <c r="P23" s="4">
        <f t="shared" si="0"/>
        <v>328</v>
      </c>
      <c r="S23" s="10"/>
      <c r="U23" s="31"/>
    </row>
    <row r="24" spans="1:21" ht="9.75" customHeight="1">
      <c r="A24" s="16"/>
      <c r="B24" s="18" t="s">
        <v>23</v>
      </c>
      <c r="C24" s="11" t="s">
        <v>13</v>
      </c>
      <c r="D24" s="32">
        <v>293</v>
      </c>
      <c r="E24" s="32">
        <v>357</v>
      </c>
      <c r="F24" s="32">
        <v>490</v>
      </c>
      <c r="G24" s="32">
        <v>330</v>
      </c>
      <c r="H24" s="32">
        <v>211</v>
      </c>
      <c r="I24" s="32">
        <v>252</v>
      </c>
      <c r="J24" s="32">
        <v>286</v>
      </c>
      <c r="K24" s="32">
        <v>274</v>
      </c>
      <c r="L24" s="32">
        <v>298</v>
      </c>
      <c r="M24" s="32">
        <v>242</v>
      </c>
      <c r="N24" s="32">
        <v>304</v>
      </c>
      <c r="O24" s="32">
        <v>490</v>
      </c>
      <c r="P24" s="3">
        <f t="shared" si="0"/>
        <v>3827</v>
      </c>
      <c r="S24" s="10"/>
      <c r="U24" s="31"/>
    </row>
    <row r="25" spans="1:21" ht="9.75" customHeight="1">
      <c r="A25" s="16"/>
      <c r="B25" s="19"/>
      <c r="C25" s="12" t="s">
        <v>14</v>
      </c>
      <c r="D25" s="32">
        <v>13</v>
      </c>
      <c r="E25" s="32">
        <v>18</v>
      </c>
      <c r="F25" s="32">
        <v>36</v>
      </c>
      <c r="G25" s="32">
        <v>18</v>
      </c>
      <c r="H25" s="32">
        <v>13</v>
      </c>
      <c r="I25" s="32">
        <v>12</v>
      </c>
      <c r="J25" s="32">
        <v>16</v>
      </c>
      <c r="K25" s="32">
        <v>21</v>
      </c>
      <c r="L25" s="32">
        <v>19</v>
      </c>
      <c r="M25" s="32">
        <v>13</v>
      </c>
      <c r="N25" s="32">
        <v>21</v>
      </c>
      <c r="O25" s="32">
        <v>34</v>
      </c>
      <c r="P25" s="4">
        <f t="shared" si="0"/>
        <v>234</v>
      </c>
      <c r="S25" s="10"/>
      <c r="U25" s="31"/>
    </row>
    <row r="26" spans="1:21" ht="9.75" customHeight="1">
      <c r="A26" s="16"/>
      <c r="B26" s="18" t="s">
        <v>24</v>
      </c>
      <c r="C26" s="11" t="s">
        <v>13</v>
      </c>
      <c r="D26" s="32">
        <v>776</v>
      </c>
      <c r="E26" s="32">
        <v>840</v>
      </c>
      <c r="F26" s="32">
        <v>1426</v>
      </c>
      <c r="G26" s="32">
        <v>752</v>
      </c>
      <c r="H26" s="32">
        <v>628</v>
      </c>
      <c r="I26" s="32">
        <v>792</v>
      </c>
      <c r="J26" s="32">
        <v>885</v>
      </c>
      <c r="K26" s="32">
        <v>853</v>
      </c>
      <c r="L26" s="32">
        <v>889</v>
      </c>
      <c r="M26" s="32">
        <v>917</v>
      </c>
      <c r="N26" s="32">
        <v>826</v>
      </c>
      <c r="O26" s="32">
        <v>1060</v>
      </c>
      <c r="P26" s="3">
        <f t="shared" si="0"/>
        <v>10644</v>
      </c>
      <c r="S26" s="10"/>
      <c r="U26" s="31"/>
    </row>
    <row r="27" spans="1:21" ht="9.75" customHeight="1">
      <c r="A27" s="16"/>
      <c r="B27" s="19"/>
      <c r="C27" s="12" t="s">
        <v>14</v>
      </c>
      <c r="D27" s="32">
        <v>41</v>
      </c>
      <c r="E27" s="32">
        <v>57</v>
      </c>
      <c r="F27" s="32">
        <v>70</v>
      </c>
      <c r="G27" s="32">
        <v>42</v>
      </c>
      <c r="H27" s="32">
        <v>36</v>
      </c>
      <c r="I27" s="32">
        <v>43</v>
      </c>
      <c r="J27" s="32">
        <v>50</v>
      </c>
      <c r="K27" s="32">
        <v>51</v>
      </c>
      <c r="L27" s="32">
        <v>54</v>
      </c>
      <c r="M27" s="32">
        <v>48</v>
      </c>
      <c r="N27" s="32">
        <v>42</v>
      </c>
      <c r="O27" s="32">
        <v>77</v>
      </c>
      <c r="P27" s="4">
        <f t="shared" si="0"/>
        <v>611</v>
      </c>
      <c r="S27" s="10"/>
      <c r="U27" s="31"/>
    </row>
    <row r="28" spans="1:21" ht="9.75" customHeight="1">
      <c r="A28" s="16"/>
      <c r="B28" s="18" t="s">
        <v>25</v>
      </c>
      <c r="C28" s="11" t="s">
        <v>13</v>
      </c>
      <c r="D28" s="32">
        <v>747</v>
      </c>
      <c r="E28" s="32">
        <v>935</v>
      </c>
      <c r="F28" s="32">
        <v>1363</v>
      </c>
      <c r="G28" s="32">
        <v>934</v>
      </c>
      <c r="H28" s="32">
        <v>613</v>
      </c>
      <c r="I28" s="32">
        <v>742</v>
      </c>
      <c r="J28" s="32">
        <v>867</v>
      </c>
      <c r="K28" s="32">
        <v>814</v>
      </c>
      <c r="L28" s="32">
        <v>981</v>
      </c>
      <c r="M28" s="32">
        <v>949</v>
      </c>
      <c r="N28" s="32">
        <v>920</v>
      </c>
      <c r="O28" s="32">
        <v>1209</v>
      </c>
      <c r="P28" s="3">
        <f t="shared" si="0"/>
        <v>11074</v>
      </c>
      <c r="S28" s="10"/>
      <c r="U28" s="31"/>
    </row>
    <row r="29" spans="1:19" ht="9.75" customHeight="1">
      <c r="A29" s="16"/>
      <c r="B29" s="19"/>
      <c r="C29" s="12" t="s">
        <v>14</v>
      </c>
      <c r="D29" s="32">
        <v>57</v>
      </c>
      <c r="E29" s="32">
        <v>69</v>
      </c>
      <c r="F29" s="32">
        <v>123</v>
      </c>
      <c r="G29" s="32">
        <v>81</v>
      </c>
      <c r="H29" s="32">
        <v>47</v>
      </c>
      <c r="I29" s="32">
        <v>57</v>
      </c>
      <c r="J29" s="32">
        <v>85</v>
      </c>
      <c r="K29" s="32">
        <v>59</v>
      </c>
      <c r="L29" s="32">
        <v>83</v>
      </c>
      <c r="M29" s="32">
        <v>93</v>
      </c>
      <c r="N29" s="32">
        <v>72</v>
      </c>
      <c r="O29" s="32">
        <v>99</v>
      </c>
      <c r="P29" s="4">
        <f t="shared" si="0"/>
        <v>925</v>
      </c>
      <c r="S29" s="10"/>
    </row>
    <row r="30" spans="1:19" ht="9.75" customHeight="1">
      <c r="A30" s="16"/>
      <c r="B30" s="18" t="s">
        <v>26</v>
      </c>
      <c r="C30" s="11" t="s">
        <v>13</v>
      </c>
      <c r="D30" s="32">
        <v>407</v>
      </c>
      <c r="E30" s="32">
        <v>405</v>
      </c>
      <c r="F30" s="32">
        <v>701</v>
      </c>
      <c r="G30" s="32">
        <v>469</v>
      </c>
      <c r="H30" s="32">
        <v>367</v>
      </c>
      <c r="I30" s="32">
        <v>397</v>
      </c>
      <c r="J30" s="32">
        <v>356</v>
      </c>
      <c r="K30" s="32">
        <v>280</v>
      </c>
      <c r="L30" s="32">
        <v>436</v>
      </c>
      <c r="M30" s="32">
        <v>383</v>
      </c>
      <c r="N30" s="32">
        <v>374</v>
      </c>
      <c r="O30" s="32">
        <v>523</v>
      </c>
      <c r="P30" s="3">
        <f t="shared" si="0"/>
        <v>5098</v>
      </c>
      <c r="S30" s="10"/>
    </row>
    <row r="31" spans="1:19" ht="9.75" customHeight="1">
      <c r="A31" s="16"/>
      <c r="B31" s="19"/>
      <c r="C31" s="12" t="s">
        <v>14</v>
      </c>
      <c r="D31" s="32">
        <v>21</v>
      </c>
      <c r="E31" s="32">
        <v>16</v>
      </c>
      <c r="F31" s="32">
        <v>34</v>
      </c>
      <c r="G31" s="32">
        <v>20</v>
      </c>
      <c r="H31" s="32">
        <v>14</v>
      </c>
      <c r="I31" s="32">
        <v>17</v>
      </c>
      <c r="J31" s="32">
        <v>16</v>
      </c>
      <c r="K31" s="32">
        <v>12</v>
      </c>
      <c r="L31" s="32">
        <v>19</v>
      </c>
      <c r="M31" s="32">
        <v>15</v>
      </c>
      <c r="N31" s="32">
        <v>20</v>
      </c>
      <c r="O31" s="32">
        <v>33</v>
      </c>
      <c r="P31" s="4">
        <f t="shared" si="0"/>
        <v>237</v>
      </c>
      <c r="S31" s="10"/>
    </row>
    <row r="32" spans="1:19" ht="9.75" customHeight="1">
      <c r="A32" s="16"/>
      <c r="B32" s="18" t="s">
        <v>27</v>
      </c>
      <c r="C32" s="11" t="s">
        <v>13</v>
      </c>
      <c r="D32" s="32">
        <v>388</v>
      </c>
      <c r="E32" s="32">
        <v>364</v>
      </c>
      <c r="F32" s="32">
        <v>561</v>
      </c>
      <c r="G32" s="32">
        <v>392</v>
      </c>
      <c r="H32" s="32">
        <v>290</v>
      </c>
      <c r="I32" s="32">
        <v>440</v>
      </c>
      <c r="J32" s="32">
        <v>384</v>
      </c>
      <c r="K32" s="32">
        <v>382</v>
      </c>
      <c r="L32" s="32">
        <v>414</v>
      </c>
      <c r="M32" s="32">
        <v>397</v>
      </c>
      <c r="N32" s="32">
        <v>455</v>
      </c>
      <c r="O32" s="32">
        <v>628</v>
      </c>
      <c r="P32" s="3">
        <f t="shared" si="0"/>
        <v>5095</v>
      </c>
      <c r="S32" s="10"/>
    </row>
    <row r="33" spans="1:19" ht="9.75" customHeight="1">
      <c r="A33" s="16"/>
      <c r="B33" s="19"/>
      <c r="C33" s="12" t="s">
        <v>14</v>
      </c>
      <c r="D33" s="32">
        <v>20</v>
      </c>
      <c r="E33" s="32">
        <v>25</v>
      </c>
      <c r="F33" s="32">
        <v>32</v>
      </c>
      <c r="G33" s="32">
        <v>21</v>
      </c>
      <c r="H33" s="32">
        <v>19</v>
      </c>
      <c r="I33" s="32">
        <v>25</v>
      </c>
      <c r="J33" s="32">
        <v>20</v>
      </c>
      <c r="K33" s="32">
        <v>20</v>
      </c>
      <c r="L33" s="32">
        <v>27</v>
      </c>
      <c r="M33" s="32">
        <v>20</v>
      </c>
      <c r="N33" s="32">
        <v>25</v>
      </c>
      <c r="O33" s="32">
        <v>31</v>
      </c>
      <c r="P33" s="4">
        <f t="shared" si="0"/>
        <v>285</v>
      </c>
      <c r="S33" s="10"/>
    </row>
    <row r="34" spans="1:19" ht="9.75" customHeight="1">
      <c r="A34" s="16"/>
      <c r="B34" s="18" t="s">
        <v>28</v>
      </c>
      <c r="C34" s="11" t="s">
        <v>13</v>
      </c>
      <c r="D34" s="32">
        <v>516</v>
      </c>
      <c r="E34" s="32">
        <v>595</v>
      </c>
      <c r="F34" s="32">
        <v>940</v>
      </c>
      <c r="G34" s="32">
        <v>605</v>
      </c>
      <c r="H34" s="32">
        <v>496</v>
      </c>
      <c r="I34" s="32">
        <v>640</v>
      </c>
      <c r="J34" s="32">
        <v>646</v>
      </c>
      <c r="K34" s="32">
        <v>587</v>
      </c>
      <c r="L34" s="32">
        <v>722</v>
      </c>
      <c r="M34" s="32">
        <v>653</v>
      </c>
      <c r="N34" s="32">
        <v>595</v>
      </c>
      <c r="O34" s="32">
        <v>721</v>
      </c>
      <c r="P34" s="3">
        <f t="shared" si="0"/>
        <v>7716</v>
      </c>
      <c r="S34" s="10"/>
    </row>
    <row r="35" spans="1:19" ht="9.75" customHeight="1">
      <c r="A35" s="16"/>
      <c r="B35" s="19"/>
      <c r="C35" s="12" t="s">
        <v>14</v>
      </c>
      <c r="D35" s="32">
        <v>41</v>
      </c>
      <c r="E35" s="32">
        <v>44</v>
      </c>
      <c r="F35" s="32">
        <v>78</v>
      </c>
      <c r="G35" s="32">
        <v>43</v>
      </c>
      <c r="H35" s="32">
        <v>36</v>
      </c>
      <c r="I35" s="32">
        <v>44</v>
      </c>
      <c r="J35" s="32">
        <v>42</v>
      </c>
      <c r="K35" s="32">
        <v>40</v>
      </c>
      <c r="L35" s="32">
        <v>47</v>
      </c>
      <c r="M35" s="32">
        <v>45</v>
      </c>
      <c r="N35" s="32">
        <v>44</v>
      </c>
      <c r="O35" s="32">
        <v>58</v>
      </c>
      <c r="P35" s="4">
        <f t="shared" si="0"/>
        <v>562</v>
      </c>
      <c r="S35" s="10"/>
    </row>
    <row r="36" spans="1:19" ht="9.75" customHeight="1">
      <c r="A36" s="16"/>
      <c r="B36" s="18" t="s">
        <v>29</v>
      </c>
      <c r="C36" s="11" t="s">
        <v>13</v>
      </c>
      <c r="D36" s="32">
        <v>367</v>
      </c>
      <c r="E36" s="32">
        <v>378</v>
      </c>
      <c r="F36" s="32">
        <v>565</v>
      </c>
      <c r="G36" s="32">
        <v>352</v>
      </c>
      <c r="H36" s="32">
        <v>265</v>
      </c>
      <c r="I36" s="32">
        <v>322</v>
      </c>
      <c r="J36" s="32">
        <v>356</v>
      </c>
      <c r="K36" s="32">
        <v>422</v>
      </c>
      <c r="L36" s="32">
        <v>384</v>
      </c>
      <c r="M36" s="32">
        <v>409</v>
      </c>
      <c r="N36" s="32">
        <v>392</v>
      </c>
      <c r="O36" s="32">
        <v>472</v>
      </c>
      <c r="P36" s="3">
        <f t="shared" si="0"/>
        <v>4684</v>
      </c>
      <c r="S36" s="10"/>
    </row>
    <row r="37" spans="1:19" ht="9.75" customHeight="1">
      <c r="A37" s="16"/>
      <c r="B37" s="19"/>
      <c r="C37" s="12" t="s">
        <v>14</v>
      </c>
      <c r="D37" s="32">
        <v>15</v>
      </c>
      <c r="E37" s="32">
        <v>14</v>
      </c>
      <c r="F37" s="32">
        <v>27</v>
      </c>
      <c r="G37" s="32">
        <v>17</v>
      </c>
      <c r="H37" s="32">
        <v>10</v>
      </c>
      <c r="I37" s="32">
        <v>15</v>
      </c>
      <c r="J37" s="32">
        <v>18</v>
      </c>
      <c r="K37" s="32">
        <v>18</v>
      </c>
      <c r="L37" s="32">
        <v>27</v>
      </c>
      <c r="M37" s="32">
        <v>15</v>
      </c>
      <c r="N37" s="32">
        <v>16</v>
      </c>
      <c r="O37" s="32">
        <v>24</v>
      </c>
      <c r="P37" s="4">
        <f t="shared" si="0"/>
        <v>216</v>
      </c>
      <c r="S37" s="10"/>
    </row>
    <row r="38" spans="1:19" ht="9.75" customHeight="1">
      <c r="A38" s="16"/>
      <c r="B38" s="18" t="s">
        <v>30</v>
      </c>
      <c r="C38" s="11" t="s">
        <v>13</v>
      </c>
      <c r="D38" s="32">
        <v>315</v>
      </c>
      <c r="E38" s="32">
        <v>338</v>
      </c>
      <c r="F38" s="32">
        <v>601</v>
      </c>
      <c r="G38" s="32">
        <v>486</v>
      </c>
      <c r="H38" s="32">
        <v>347</v>
      </c>
      <c r="I38" s="32">
        <v>407</v>
      </c>
      <c r="J38" s="32">
        <v>417</v>
      </c>
      <c r="K38" s="32">
        <v>381</v>
      </c>
      <c r="L38" s="32">
        <v>397</v>
      </c>
      <c r="M38" s="32">
        <v>465</v>
      </c>
      <c r="N38" s="32">
        <v>429</v>
      </c>
      <c r="O38" s="32">
        <v>507</v>
      </c>
      <c r="P38" s="3">
        <f t="shared" si="0"/>
        <v>5090</v>
      </c>
      <c r="S38" s="10"/>
    </row>
    <row r="39" spans="1:19" ht="9.75" customHeight="1">
      <c r="A39" s="16"/>
      <c r="B39" s="19"/>
      <c r="C39" s="12" t="s">
        <v>14</v>
      </c>
      <c r="D39" s="32">
        <v>19</v>
      </c>
      <c r="E39" s="32">
        <v>17</v>
      </c>
      <c r="F39" s="32">
        <v>38</v>
      </c>
      <c r="G39" s="32">
        <v>21</v>
      </c>
      <c r="H39" s="32">
        <v>14</v>
      </c>
      <c r="I39" s="32">
        <v>18</v>
      </c>
      <c r="J39" s="32">
        <v>17</v>
      </c>
      <c r="K39" s="32">
        <v>15</v>
      </c>
      <c r="L39" s="32">
        <v>18</v>
      </c>
      <c r="M39" s="32">
        <v>17</v>
      </c>
      <c r="N39" s="32">
        <v>21</v>
      </c>
      <c r="O39" s="32">
        <v>28</v>
      </c>
      <c r="P39" s="4">
        <f t="shared" si="0"/>
        <v>243</v>
      </c>
      <c r="S39" s="10"/>
    </row>
    <row r="40" spans="1:19" ht="9.75" customHeight="1">
      <c r="A40" s="16"/>
      <c r="B40" s="18" t="s">
        <v>31</v>
      </c>
      <c r="C40" s="11" t="s">
        <v>13</v>
      </c>
      <c r="D40" s="32">
        <v>273</v>
      </c>
      <c r="E40" s="32">
        <v>234</v>
      </c>
      <c r="F40" s="32">
        <v>346</v>
      </c>
      <c r="G40" s="32">
        <v>244</v>
      </c>
      <c r="H40" s="32">
        <v>195</v>
      </c>
      <c r="I40" s="32">
        <v>245</v>
      </c>
      <c r="J40" s="32">
        <v>284</v>
      </c>
      <c r="K40" s="32">
        <v>224</v>
      </c>
      <c r="L40" s="32">
        <v>235</v>
      </c>
      <c r="M40" s="32">
        <v>276</v>
      </c>
      <c r="N40" s="32">
        <v>251</v>
      </c>
      <c r="O40" s="32">
        <v>354</v>
      </c>
      <c r="P40" s="3">
        <f t="shared" si="0"/>
        <v>3161</v>
      </c>
      <c r="S40" s="10"/>
    </row>
    <row r="41" spans="1:19" ht="9.75" customHeight="1">
      <c r="A41" s="16"/>
      <c r="B41" s="19"/>
      <c r="C41" s="12" t="s">
        <v>14</v>
      </c>
      <c r="D41" s="32">
        <v>9</v>
      </c>
      <c r="E41" s="32">
        <v>10</v>
      </c>
      <c r="F41" s="32">
        <v>20</v>
      </c>
      <c r="G41" s="32">
        <v>12</v>
      </c>
      <c r="H41" s="32">
        <v>11</v>
      </c>
      <c r="I41" s="32">
        <v>13</v>
      </c>
      <c r="J41" s="32">
        <v>16</v>
      </c>
      <c r="K41" s="32">
        <v>8</v>
      </c>
      <c r="L41" s="32">
        <v>10</v>
      </c>
      <c r="M41" s="32">
        <v>14</v>
      </c>
      <c r="N41" s="32">
        <v>9</v>
      </c>
      <c r="O41" s="32">
        <v>20</v>
      </c>
      <c r="P41" s="4">
        <f t="shared" si="0"/>
        <v>152</v>
      </c>
      <c r="S41" s="10"/>
    </row>
    <row r="42" spans="1:19" ht="9.75" customHeight="1">
      <c r="A42" s="16"/>
      <c r="B42" s="18" t="s">
        <v>32</v>
      </c>
      <c r="C42" s="11" t="s">
        <v>13</v>
      </c>
      <c r="D42" s="32">
        <v>519</v>
      </c>
      <c r="E42" s="32">
        <v>603</v>
      </c>
      <c r="F42" s="32">
        <v>911</v>
      </c>
      <c r="G42" s="32">
        <v>526</v>
      </c>
      <c r="H42" s="32">
        <v>429</v>
      </c>
      <c r="I42" s="32">
        <v>607</v>
      </c>
      <c r="J42" s="32">
        <v>674</v>
      </c>
      <c r="K42" s="32">
        <v>603</v>
      </c>
      <c r="L42" s="32">
        <v>677</v>
      </c>
      <c r="M42" s="32">
        <v>844</v>
      </c>
      <c r="N42" s="32">
        <v>655</v>
      </c>
      <c r="O42" s="32">
        <v>756</v>
      </c>
      <c r="P42" s="3">
        <f t="shared" si="0"/>
        <v>7804</v>
      </c>
      <c r="S42" s="10"/>
    </row>
    <row r="43" spans="1:19" ht="9.75" customHeight="1">
      <c r="A43" s="16"/>
      <c r="B43" s="19"/>
      <c r="C43" s="12" t="s">
        <v>14</v>
      </c>
      <c r="D43" s="32">
        <v>30</v>
      </c>
      <c r="E43" s="32">
        <v>33</v>
      </c>
      <c r="F43" s="32">
        <v>55</v>
      </c>
      <c r="G43" s="32">
        <v>28</v>
      </c>
      <c r="H43" s="32">
        <v>29</v>
      </c>
      <c r="I43" s="32">
        <v>33</v>
      </c>
      <c r="J43" s="32">
        <v>36</v>
      </c>
      <c r="K43" s="32">
        <v>28</v>
      </c>
      <c r="L43" s="32">
        <v>39</v>
      </c>
      <c r="M43" s="32">
        <v>34</v>
      </c>
      <c r="N43" s="32">
        <v>32</v>
      </c>
      <c r="O43" s="32">
        <v>48</v>
      </c>
      <c r="P43" s="4">
        <f t="shared" si="0"/>
        <v>425</v>
      </c>
      <c r="S43" s="10"/>
    </row>
    <row r="44" spans="1:19" ht="9.75" customHeight="1">
      <c r="A44" s="16"/>
      <c r="B44" s="18" t="s">
        <v>33</v>
      </c>
      <c r="C44" s="11" t="s">
        <v>13</v>
      </c>
      <c r="D44" s="32">
        <v>603</v>
      </c>
      <c r="E44" s="32">
        <v>733</v>
      </c>
      <c r="F44" s="32">
        <v>1272</v>
      </c>
      <c r="G44" s="32">
        <v>766</v>
      </c>
      <c r="H44" s="32">
        <v>616</v>
      </c>
      <c r="I44" s="32">
        <v>850</v>
      </c>
      <c r="J44" s="32">
        <v>821</v>
      </c>
      <c r="K44" s="32">
        <v>669</v>
      </c>
      <c r="L44" s="32">
        <v>745</v>
      </c>
      <c r="M44" s="32">
        <v>819</v>
      </c>
      <c r="N44" s="32">
        <v>717</v>
      </c>
      <c r="O44" s="32">
        <v>933</v>
      </c>
      <c r="P44" s="3">
        <f t="shared" si="0"/>
        <v>9544</v>
      </c>
      <c r="S44" s="10"/>
    </row>
    <row r="45" spans="1:19" ht="9.75" customHeight="1">
      <c r="A45" s="16"/>
      <c r="B45" s="19"/>
      <c r="C45" s="12" t="s">
        <v>14</v>
      </c>
      <c r="D45" s="32">
        <v>57</v>
      </c>
      <c r="E45" s="32">
        <v>69</v>
      </c>
      <c r="F45" s="32">
        <v>98</v>
      </c>
      <c r="G45" s="32">
        <v>57</v>
      </c>
      <c r="H45" s="32">
        <v>42</v>
      </c>
      <c r="I45" s="32">
        <v>51</v>
      </c>
      <c r="J45" s="32">
        <v>63</v>
      </c>
      <c r="K45" s="32">
        <v>60</v>
      </c>
      <c r="L45" s="32">
        <v>60</v>
      </c>
      <c r="M45" s="32">
        <v>67</v>
      </c>
      <c r="N45" s="32">
        <v>59</v>
      </c>
      <c r="O45" s="32">
        <v>73</v>
      </c>
      <c r="P45" s="4">
        <f t="shared" si="0"/>
        <v>756</v>
      </c>
      <c r="S45" s="10"/>
    </row>
    <row r="46" spans="1:19" ht="9.75" customHeight="1">
      <c r="A46" s="16"/>
      <c r="B46" s="18" t="s">
        <v>34</v>
      </c>
      <c r="C46" s="11" t="s">
        <v>13</v>
      </c>
      <c r="D46" s="32">
        <v>550</v>
      </c>
      <c r="E46" s="32">
        <v>665</v>
      </c>
      <c r="F46" s="32">
        <v>988</v>
      </c>
      <c r="G46" s="32">
        <v>748</v>
      </c>
      <c r="H46" s="32">
        <v>545</v>
      </c>
      <c r="I46" s="32">
        <v>652</v>
      </c>
      <c r="J46" s="32">
        <v>724</v>
      </c>
      <c r="K46" s="32">
        <v>721</v>
      </c>
      <c r="L46" s="32">
        <v>747</v>
      </c>
      <c r="M46" s="32">
        <v>774</v>
      </c>
      <c r="N46" s="32">
        <v>801</v>
      </c>
      <c r="O46" s="32">
        <v>976</v>
      </c>
      <c r="P46" s="3">
        <f t="shared" si="0"/>
        <v>8891</v>
      </c>
      <c r="S46" s="10"/>
    </row>
    <row r="47" spans="1:19" ht="9.75" customHeight="1">
      <c r="A47" s="16"/>
      <c r="B47" s="19"/>
      <c r="C47" s="12" t="s">
        <v>14</v>
      </c>
      <c r="D47" s="32">
        <v>44</v>
      </c>
      <c r="E47" s="32">
        <v>52</v>
      </c>
      <c r="F47" s="32">
        <v>78</v>
      </c>
      <c r="G47" s="32">
        <v>58</v>
      </c>
      <c r="H47" s="32">
        <v>37</v>
      </c>
      <c r="I47" s="32">
        <v>53</v>
      </c>
      <c r="J47" s="32">
        <v>54</v>
      </c>
      <c r="K47" s="32">
        <v>43</v>
      </c>
      <c r="L47" s="32">
        <v>52</v>
      </c>
      <c r="M47" s="32">
        <v>52</v>
      </c>
      <c r="N47" s="32">
        <v>48</v>
      </c>
      <c r="O47" s="32">
        <v>77</v>
      </c>
      <c r="P47" s="4">
        <f t="shared" si="0"/>
        <v>648</v>
      </c>
      <c r="S47" s="10"/>
    </row>
    <row r="48" spans="1:19" ht="9.75" customHeight="1">
      <c r="A48" s="16"/>
      <c r="B48" s="18" t="s">
        <v>35</v>
      </c>
      <c r="C48" s="11" t="s">
        <v>13</v>
      </c>
      <c r="D48" s="32">
        <v>347</v>
      </c>
      <c r="E48" s="32">
        <v>432</v>
      </c>
      <c r="F48" s="32">
        <v>680</v>
      </c>
      <c r="G48" s="32">
        <v>500</v>
      </c>
      <c r="H48" s="32">
        <v>334</v>
      </c>
      <c r="I48" s="32">
        <v>389</v>
      </c>
      <c r="J48" s="32">
        <v>467</v>
      </c>
      <c r="K48" s="32">
        <v>480</v>
      </c>
      <c r="L48" s="32">
        <v>484</v>
      </c>
      <c r="M48" s="32">
        <v>444</v>
      </c>
      <c r="N48" s="32">
        <v>482</v>
      </c>
      <c r="O48" s="32">
        <v>530</v>
      </c>
      <c r="P48" s="3">
        <f t="shared" si="0"/>
        <v>5569</v>
      </c>
      <c r="S48" s="10"/>
    </row>
    <row r="49" spans="1:19" ht="9.75" customHeight="1">
      <c r="A49" s="16"/>
      <c r="B49" s="19"/>
      <c r="C49" s="12" t="s">
        <v>14</v>
      </c>
      <c r="D49" s="32">
        <v>31</v>
      </c>
      <c r="E49" s="32">
        <v>33</v>
      </c>
      <c r="F49" s="32">
        <v>48</v>
      </c>
      <c r="G49" s="32">
        <v>39</v>
      </c>
      <c r="H49" s="32">
        <v>27</v>
      </c>
      <c r="I49" s="32">
        <v>27</v>
      </c>
      <c r="J49" s="32">
        <v>28</v>
      </c>
      <c r="K49" s="32">
        <v>28</v>
      </c>
      <c r="L49" s="32">
        <v>36</v>
      </c>
      <c r="M49" s="32">
        <v>27</v>
      </c>
      <c r="N49" s="32">
        <v>34</v>
      </c>
      <c r="O49" s="32">
        <v>53</v>
      </c>
      <c r="P49" s="4">
        <f t="shared" si="0"/>
        <v>411</v>
      </c>
      <c r="S49" s="10"/>
    </row>
    <row r="50" spans="1:21" ht="9.75" customHeight="1">
      <c r="A50" s="16"/>
      <c r="B50" s="18" t="s">
        <v>36</v>
      </c>
      <c r="C50" s="11" t="s">
        <v>13</v>
      </c>
      <c r="D50" s="32">
        <v>389</v>
      </c>
      <c r="E50" s="32">
        <v>508</v>
      </c>
      <c r="F50" s="32">
        <v>744</v>
      </c>
      <c r="G50" s="32">
        <v>370</v>
      </c>
      <c r="H50" s="32">
        <v>323</v>
      </c>
      <c r="I50" s="32">
        <v>445</v>
      </c>
      <c r="J50" s="32">
        <v>470</v>
      </c>
      <c r="K50" s="32">
        <v>458</v>
      </c>
      <c r="L50" s="32">
        <v>464</v>
      </c>
      <c r="M50" s="32">
        <v>568</v>
      </c>
      <c r="N50" s="32">
        <v>506</v>
      </c>
      <c r="O50" s="32">
        <v>602</v>
      </c>
      <c r="P50" s="3">
        <f t="shared" si="0"/>
        <v>5847</v>
      </c>
      <c r="S50" s="10"/>
      <c r="U50" s="10"/>
    </row>
    <row r="51" spans="1:19" ht="9.75" customHeight="1">
      <c r="A51" s="16"/>
      <c r="B51" s="19"/>
      <c r="C51" s="12" t="s">
        <v>14</v>
      </c>
      <c r="D51" s="32">
        <v>32</v>
      </c>
      <c r="E51" s="32">
        <v>34</v>
      </c>
      <c r="F51" s="32">
        <v>53</v>
      </c>
      <c r="G51" s="32">
        <v>45</v>
      </c>
      <c r="H51" s="32">
        <v>24</v>
      </c>
      <c r="I51" s="32">
        <v>46</v>
      </c>
      <c r="J51" s="32">
        <v>37</v>
      </c>
      <c r="K51" s="32">
        <v>35</v>
      </c>
      <c r="L51" s="32">
        <v>37</v>
      </c>
      <c r="M51" s="32">
        <v>47</v>
      </c>
      <c r="N51" s="32">
        <v>43</v>
      </c>
      <c r="O51" s="32">
        <v>50</v>
      </c>
      <c r="P51" s="4">
        <f t="shared" si="0"/>
        <v>483</v>
      </c>
      <c r="S51" s="10"/>
    </row>
    <row r="52" spans="1:16" ht="4.5" customHeight="1">
      <c r="A52" s="16"/>
      <c r="B52" s="20"/>
      <c r="C52" s="21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8" ht="10.5">
      <c r="A53" s="16"/>
      <c r="B53" s="7" t="s">
        <v>46</v>
      </c>
      <c r="C53" s="1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34"/>
      <c r="P53" s="7"/>
      <c r="R53" s="8"/>
    </row>
    <row r="54" spans="1:16" ht="10.5">
      <c r="A54" s="16"/>
      <c r="B54" s="7" t="s">
        <v>40</v>
      </c>
      <c r="C54" s="1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9"/>
    </row>
    <row r="55" spans="1:16" ht="10.5">
      <c r="A55" s="16"/>
      <c r="B55" s="7" t="s">
        <v>39</v>
      </c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0.5">
      <c r="A56" s="16"/>
      <c r="B56" s="7" t="s">
        <v>43</v>
      </c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10.5">
      <c r="A57" s="16"/>
      <c r="B57" s="7" t="s">
        <v>44</v>
      </c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9" ht="9">
      <c r="P59" s="10"/>
    </row>
    <row r="60" ht="9">
      <c r="P60" s="10"/>
    </row>
  </sheetData>
  <sheetProtection/>
  <mergeCells count="14">
    <mergeCell ref="B4:B5"/>
    <mergeCell ref="D4:D5"/>
    <mergeCell ref="E4:E5"/>
    <mergeCell ref="F4:F5"/>
    <mergeCell ref="G4:G5"/>
    <mergeCell ref="P4:P5"/>
    <mergeCell ref="L4:L5"/>
    <mergeCell ref="M4:M5"/>
    <mergeCell ref="N4:N5"/>
    <mergeCell ref="O4:O5"/>
    <mergeCell ref="H4:H5"/>
    <mergeCell ref="I4:I5"/>
    <mergeCell ref="J4:J5"/>
    <mergeCell ref="K4:K5"/>
  </mergeCells>
  <printOptions/>
  <pageMargins left="0.3937007874015748" right="0.35433070866141736" top="0.31496062992125984" bottom="0.07874015748031496" header="0.1968503937007874" footer="0.1968503937007874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2018-08-20T04:51:50Z</cp:lastPrinted>
  <dcterms:modified xsi:type="dcterms:W3CDTF">2021-09-16T10:16:09Z</dcterms:modified>
  <cp:category/>
  <cp:version/>
  <cp:contentType/>
  <cp:contentStatus/>
</cp:coreProperties>
</file>