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40" windowWidth="14556" windowHeight="8280" activeTab="0"/>
  </bookViews>
  <sheets>
    <sheet name="付表1-2" sheetId="1" r:id="rId1"/>
  </sheets>
  <definedNames>
    <definedName name="_xlnm.Print_Area" localSheetId="0">'付表1-2'!$A$1:$AS$35</definedName>
    <definedName name="燃不燃区別用途別床面積件数">#REF!</definedName>
  </definedNames>
  <calcPr fullCalcOnLoad="1" refMode="R1C1"/>
</workbook>
</file>

<file path=xl/sharedStrings.xml><?xml version="1.0" encoding="utf-8"?>
<sst xmlns="http://schemas.openxmlformats.org/spreadsheetml/2006/main" count="79" uniqueCount="78">
  <si>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</si>
  <si>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</si>
  <si>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</si>
  <si>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</si>
  <si>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</si>
  <si>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</si>
  <si>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</si>
  <si>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</si>
  <si>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</si>
  <si>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</si>
  <si>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</si>
  <si>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</si>
  <si>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</si>
  <si>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</si>
  <si>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</si>
  <si>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</si>
  <si>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</si>
  <si>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</si>
  <si>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</si>
  <si>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</si>
  <si>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</si>
  <si>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</si>
  <si>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</si>
  <si>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計</t>
  </si>
  <si>
    <t>都心３区</t>
  </si>
  <si>
    <t>都心５区</t>
  </si>
  <si>
    <t>他１８区</t>
  </si>
  <si>
    <t>（単位：千㎡）</t>
  </si>
  <si>
    <t>昭和・平成　年</t>
  </si>
  <si>
    <t>区　名</t>
  </si>
  <si>
    <t>付表１－２　事務所（銀行を含む。）床面積の各年中増加量の推移</t>
  </si>
  <si>
    <t>50年中</t>
  </si>
  <si>
    <t>54年中</t>
  </si>
  <si>
    <t>55年中</t>
  </si>
  <si>
    <t>59年中</t>
  </si>
  <si>
    <t>60年中</t>
  </si>
  <si>
    <t>61年中</t>
  </si>
  <si>
    <t>62年中</t>
  </si>
  <si>
    <t>63年中</t>
  </si>
  <si>
    <t>元年中</t>
  </si>
  <si>
    <t>２年中</t>
  </si>
  <si>
    <t>３年中</t>
  </si>
  <si>
    <t>４年中</t>
  </si>
  <si>
    <t>５年中</t>
  </si>
  <si>
    <t>６年中</t>
  </si>
  <si>
    <t>７年中</t>
  </si>
  <si>
    <t>８年中</t>
  </si>
  <si>
    <t>９年中</t>
  </si>
  <si>
    <t>10年中</t>
  </si>
  <si>
    <t>11年中</t>
  </si>
  <si>
    <t>12年中</t>
  </si>
  <si>
    <t>13年中</t>
  </si>
  <si>
    <t>14年中</t>
  </si>
  <si>
    <t>15年中</t>
  </si>
  <si>
    <t>16年中</t>
  </si>
  <si>
    <t>17年中</t>
  </si>
  <si>
    <t>18年中</t>
  </si>
  <si>
    <t>19年中</t>
  </si>
  <si>
    <t>20年中</t>
  </si>
  <si>
    <t>21年中</t>
  </si>
  <si>
    <t>22年中</t>
  </si>
  <si>
    <t>23年中</t>
  </si>
  <si>
    <t>51年中</t>
  </si>
  <si>
    <t>52年中</t>
  </si>
  <si>
    <t>53年中</t>
  </si>
  <si>
    <t>56年中</t>
  </si>
  <si>
    <t>57年中</t>
  </si>
  <si>
    <t>58年中</t>
  </si>
  <si>
    <t>24年中</t>
  </si>
  <si>
    <t>25年中</t>
  </si>
  <si>
    <t>26年中</t>
  </si>
  <si>
    <t>27年中</t>
  </si>
  <si>
    <t>28年中</t>
  </si>
  <si>
    <t>（注）　１ 課税資料から作成</t>
  </si>
  <si>
    <t>　　　　２ 都心３区は千代田区・中央区・港区、都心５区は都心３区＋新宿区・渋谷区、他18区は都心５区以外の区を指す。</t>
  </si>
  <si>
    <t>29年中</t>
  </si>
  <si>
    <t>30年中</t>
  </si>
  <si>
    <t>31年中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</si>
</sst>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0"/>
    <numFmt numFmtId="186" formatCode="#,###"/>
    <numFmt numFmtId="187" formatCode="\(???.0\)"/>
    <numFmt numFmtId="188" formatCode="\(??,??0\)"/>
    <numFmt numFmtId="189" formatCode="\(??0.0\)"/>
    <numFmt numFmtId="190" formatCode="0.0_);[Red]\(0.0\)"/>
    <numFmt numFmtId="191" formatCode="#,###.0"/>
    <numFmt numFmtId="192" formatCode="#,###.00"/>
    <numFmt numFmtId="193" formatCode="#,##0.0;[Red]\-#,##0.0"/>
    <numFmt numFmtId="194" formatCode="#,###.000"/>
    <numFmt numFmtId="195" formatCode="#,###.0000"/>
    <numFmt numFmtId="196" formatCode="#,###.00000"/>
    <numFmt numFmtId="197" formatCode="0.000"/>
    <numFmt numFmtId="198" formatCode="0.0000"/>
    <numFmt numFmtId="199" formatCode="0.00000"/>
    <numFmt numFmtId="200" formatCode="#,##0.000;[Red]\-#,##0.000"/>
    <numFmt numFmtId="201" formatCode="#,##0.0000;[Red]\-#,##0.0000"/>
    <numFmt numFmtId="202" formatCode="#,##0.00000;[Red]\-#,##0.00000"/>
    <numFmt numFmtId="203" formatCode="#,##0.00000_ ;[Red]\-#,##0.00000\ "/>
    <numFmt numFmtId="204" formatCode="0.00000_);[Red]\(0.00000\)"/>
    <numFmt numFmtId="205" formatCode="#,##0.000000;[Red]\-#,##0.000000"/>
    <numFmt numFmtId="206" formatCode="#,##0.0000000;[Red]\-#,##0.0000000"/>
    <numFmt numFmtId="207" formatCode="#,##0.00000000;[Red]\-#,##0.00000000"/>
    <numFmt numFmtId="208" formatCode="#,##0.000000000;[Red]\-#,##0.000000000"/>
    <numFmt numFmtId="209" formatCode="#,##0.0000000000;[Red]\-#,##0.0000000000"/>
    <numFmt numFmtId="210" formatCode="#,##0.00000000000;[Red]\-#,##0.00000000000"/>
    <numFmt numFmtId="211" formatCode="#,##0.0_ ;[Red]\-#,##0.0\ "/>
    <numFmt numFmtId="212" formatCode="0.00000000"/>
    <numFmt numFmtId="213" formatCode="0.000000"/>
    <numFmt numFmtId="214" formatCode="#,##0_ "/>
    <numFmt numFmtId="215" formatCode="#,##0.00_ "/>
    <numFmt numFmtId="216" formatCode="0.0;&quot;▲ &quot;0.0"/>
    <numFmt numFmtId="217" formatCode="0.0;&quot;△ &quot;0.0"/>
    <numFmt numFmtId="218" formatCode="#0.0"/>
    <numFmt numFmtId="219" formatCode="#,##0.0_ "/>
    <numFmt numFmtId="220" formatCode="0_);[Red]\(0\)"/>
    <numFmt numFmtId="221" formatCode="#,##0_);[Red]\(#,##0\)"/>
    <numFmt numFmtId="222" formatCode="0_ "/>
    <numFmt numFmtId="223" formatCode="#,##0.0_);[Red]\(#,##0.0\)"/>
    <numFmt numFmtId="224" formatCode="#,##0,"/>
    <numFmt numFmtId="225" formatCode="&quot;¥&quot;#,##0_);[Red]\(&quot;¥&quot;#,##0\)"/>
    <numFmt numFmtId="226" formatCode="&quot;¥&quot;#,##0.0_);[Red]\(&quot;¥&quot;#,##0.0\)"/>
    <numFmt numFmtId="227" formatCode="&quot;¥&quot;#,##0.00_);[Red]\(&quot;¥&quot;#,##0.00\)"/>
    <numFmt numFmtId="228" formatCode="&quot;¥&quot;#,##0.000_);[Red]\(&quot;¥&quot;#,##0.000\)"/>
    <numFmt numFmtId="229" formatCode="&quot;¥&quot;#,##0.0000_);[Red]\(&quot;¥&quot;#,##0.0000\)"/>
    <numFmt numFmtId="230" formatCode="&quot;¥&quot;#,##0.00000_);[Red]\(&quot;¥&quot;#,##0.00000\)"/>
    <numFmt numFmtId="231" formatCode="&quot;¥&quot;#,##0.000000_);[Red]\(&quot;¥&quot;#,##0.000000\)"/>
    <numFmt numFmtId="232" formatCode="&quot;¥&quot;#,##0.0000000_);[Red]\(&quot;¥&quot;#,##0.0000000\)"/>
    <numFmt numFmtId="233" formatCode="&quot;¥&quot;#,##0.00000000_);[Red]\(&quot;¥&quot;#,##0.00000000\)"/>
    <numFmt numFmtId="234" formatCode="#,##0.00000"/>
    <numFmt numFmtId="235" formatCode="0.00_ "/>
    <numFmt numFmtId="236" formatCode="0.0_ "/>
    <numFmt numFmtId="237" formatCode="#,##0.0"/>
  </numFmts>
  <fonts count="29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Times New Roman"/>
      <family val="1"/>
    </font>
    <font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4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distributed" vertical="center"/>
    </xf>
    <xf numFmtId="3" fontId="27" fillId="0" borderId="12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distributed" vertical="center"/>
    </xf>
    <xf numFmtId="3" fontId="27" fillId="0" borderId="14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39"/>
  <sheetViews>
    <sheetView showGridLines="0" tabSelected="1" zoomScale="70" zoomScaleNormal="70" zoomScaleSheetLayoutView="90" zoomScalePageLayoutView="0" workbookViewId="0" topLeftCell="A1">
      <pane xSplit="2" topLeftCell="J1" activePane="topRight" state="frozen"/>
      <selection pane="topLeft" activeCell="A1" sqref="A1"/>
      <selection pane="topRight" activeCell="A1" sqref="A1"/>
    </sheetView>
  </sheetViews>
  <sheetFormatPr defaultColWidth="9.140625" defaultRowHeight="12"/>
  <cols>
    <col min="1" max="1" width="2.8515625" style="0" customWidth="1"/>
    <col min="2" max="2" width="15.8515625" style="0" customWidth="1"/>
    <col min="3" max="3" width="7.8515625" style="0" hidden="1" customWidth="1"/>
    <col min="4" max="6" width="9.140625" style="0" hidden="1" customWidth="1"/>
    <col min="7" max="7" width="7.8515625" style="0" hidden="1" customWidth="1"/>
    <col min="8" max="9" width="9.140625" style="0" hidden="1" customWidth="1"/>
    <col min="10" max="10" width="9.140625" style="0" customWidth="1"/>
    <col min="11" max="12" width="7.8515625" style="0" customWidth="1"/>
    <col min="13" max="17" width="8.00390625" style="0" customWidth="1"/>
    <col min="18" max="38" width="7.8515625" style="0" customWidth="1"/>
    <col min="39" max="44" width="7.8515625" style="1" customWidth="1"/>
    <col min="45" max="45" width="8.00390625" style="1" customWidth="1"/>
    <col min="46" max="47" width="7.8515625" style="6" customWidth="1"/>
  </cols>
  <sheetData>
    <row r="1" spans="2:45" ht="18.75" customHeight="1">
      <c r="B1" s="5" t="s">
        <v>30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6"/>
      <c r="AN1" s="6"/>
      <c r="AO1" s="6"/>
      <c r="AP1" s="6"/>
      <c r="AQ1" s="6"/>
      <c r="AR1" s="6"/>
      <c r="AS1" s="6"/>
    </row>
    <row r="2" spans="2:47" ht="1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"/>
      <c r="W2" s="7"/>
      <c r="X2" s="7"/>
      <c r="Y2" s="7"/>
      <c r="Z2" s="7"/>
      <c r="AA2" s="7"/>
      <c r="AB2" s="4"/>
      <c r="AC2" s="4"/>
      <c r="AD2" s="4"/>
      <c r="AE2" s="4"/>
      <c r="AF2" s="4"/>
      <c r="AG2" s="4"/>
      <c r="AH2" s="4"/>
      <c r="AI2" s="4"/>
      <c r="AJ2" s="4"/>
      <c r="AK2" s="8"/>
      <c r="AL2" s="4"/>
      <c r="AM2" s="8"/>
      <c r="AN2" s="8"/>
      <c r="AO2" s="8"/>
      <c r="AP2" s="8"/>
      <c r="AQ2" s="8"/>
      <c r="AR2" s="8"/>
      <c r="AS2" s="8"/>
      <c r="AT2" s="8" t="s">
        <v>27</v>
      </c>
      <c r="AU2" s="8" t="s">
        <v>27</v>
      </c>
    </row>
    <row r="3" spans="2:47" ht="9">
      <c r="B3" s="9" t="s">
        <v>28</v>
      </c>
      <c r="C3" s="20" t="s">
        <v>31</v>
      </c>
      <c r="D3" s="20" t="s">
        <v>62</v>
      </c>
      <c r="E3" s="20" t="s">
        <v>63</v>
      </c>
      <c r="F3" s="20" t="s">
        <v>64</v>
      </c>
      <c r="G3" s="20" t="s">
        <v>32</v>
      </c>
      <c r="H3" s="20" t="s">
        <v>33</v>
      </c>
      <c r="I3" s="20" t="s">
        <v>65</v>
      </c>
      <c r="J3" s="20" t="s">
        <v>66</v>
      </c>
      <c r="K3" s="20" t="s">
        <v>67</v>
      </c>
      <c r="L3" s="20" t="s">
        <v>34</v>
      </c>
      <c r="M3" s="20" t="s">
        <v>35</v>
      </c>
      <c r="N3" s="20" t="s">
        <v>36</v>
      </c>
      <c r="O3" s="20" t="s">
        <v>37</v>
      </c>
      <c r="P3" s="20" t="s">
        <v>38</v>
      </c>
      <c r="Q3" s="20" t="s">
        <v>39</v>
      </c>
      <c r="R3" s="20" t="s">
        <v>40</v>
      </c>
      <c r="S3" s="20" t="s">
        <v>41</v>
      </c>
      <c r="T3" s="20" t="s">
        <v>42</v>
      </c>
      <c r="U3" s="20" t="s">
        <v>43</v>
      </c>
      <c r="V3" s="20" t="s">
        <v>44</v>
      </c>
      <c r="W3" s="20" t="s">
        <v>45</v>
      </c>
      <c r="X3" s="20" t="s">
        <v>46</v>
      </c>
      <c r="Y3" s="20" t="s">
        <v>47</v>
      </c>
      <c r="Z3" s="20" t="s">
        <v>48</v>
      </c>
      <c r="AA3" s="20" t="s">
        <v>49</v>
      </c>
      <c r="AB3" s="20" t="s">
        <v>50</v>
      </c>
      <c r="AC3" s="20" t="s">
        <v>51</v>
      </c>
      <c r="AD3" s="20" t="s">
        <v>52</v>
      </c>
      <c r="AE3" s="20" t="s">
        <v>53</v>
      </c>
      <c r="AF3" s="20" t="s">
        <v>54</v>
      </c>
      <c r="AG3" s="20" t="s">
        <v>55</v>
      </c>
      <c r="AH3" s="20" t="s">
        <v>56</v>
      </c>
      <c r="AI3" s="20" t="s">
        <v>57</v>
      </c>
      <c r="AJ3" s="22" t="s">
        <v>58</v>
      </c>
      <c r="AK3" s="22" t="s">
        <v>59</v>
      </c>
      <c r="AL3" s="22" t="s">
        <v>60</v>
      </c>
      <c r="AM3" s="20" t="s">
        <v>61</v>
      </c>
      <c r="AN3" s="20" t="s">
        <v>68</v>
      </c>
      <c r="AO3" s="20" t="s">
        <v>69</v>
      </c>
      <c r="AP3" s="20" t="s">
        <v>70</v>
      </c>
      <c r="AQ3" s="20" t="s">
        <v>71</v>
      </c>
      <c r="AR3" s="20" t="s">
        <v>72</v>
      </c>
      <c r="AS3" s="20" t="s">
        <v>75</v>
      </c>
      <c r="AT3" s="20" t="s">
        <v>76</v>
      </c>
      <c r="AU3" s="20" t="s">
        <v>77</v>
      </c>
    </row>
    <row r="4" spans="2:47" ht="15" customHeight="1">
      <c r="B4" s="10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2"/>
      <c r="AL4" s="22"/>
      <c r="AM4" s="21"/>
      <c r="AN4" s="21"/>
      <c r="AO4" s="21"/>
      <c r="AP4" s="21"/>
      <c r="AQ4" s="21"/>
      <c r="AR4" s="21"/>
      <c r="AS4" s="21"/>
      <c r="AT4" s="21"/>
      <c r="AU4" s="21"/>
    </row>
    <row r="5" spans="2:49" ht="21.75" customHeight="1">
      <c r="B5" s="11" t="s">
        <v>0</v>
      </c>
      <c r="C5" s="12">
        <v>683</v>
      </c>
      <c r="D5" s="12">
        <v>305</v>
      </c>
      <c r="E5" s="12">
        <v>337</v>
      </c>
      <c r="F5" s="12">
        <v>69</v>
      </c>
      <c r="G5" s="12">
        <v>251</v>
      </c>
      <c r="H5" s="12">
        <v>389</v>
      </c>
      <c r="I5" s="12">
        <v>148</v>
      </c>
      <c r="J5" s="12">
        <v>189</v>
      </c>
      <c r="K5" s="12">
        <v>331</v>
      </c>
      <c r="L5" s="12">
        <v>293</v>
      </c>
      <c r="M5" s="12">
        <v>204</v>
      </c>
      <c r="N5" s="12">
        <v>314</v>
      </c>
      <c r="O5" s="12">
        <v>408</v>
      </c>
      <c r="P5" s="12">
        <v>620</v>
      </c>
      <c r="Q5" s="12">
        <v>517</v>
      </c>
      <c r="R5" s="12">
        <v>375</v>
      </c>
      <c r="S5" s="12">
        <v>439</v>
      </c>
      <c r="T5" s="12">
        <v>258</v>
      </c>
      <c r="U5" s="12">
        <v>512</v>
      </c>
      <c r="V5" s="13">
        <v>394</v>
      </c>
      <c r="W5" s="13">
        <v>184</v>
      </c>
      <c r="X5" s="13">
        <v>130</v>
      </c>
      <c r="Y5" s="13">
        <v>67</v>
      </c>
      <c r="Z5" s="13">
        <v>-1</v>
      </c>
      <c r="AA5" s="13">
        <v>65.94896999999946</v>
      </c>
      <c r="AB5" s="13">
        <v>399.84812000000056</v>
      </c>
      <c r="AC5" s="13">
        <v>-2.9886999999998807</v>
      </c>
      <c r="AD5" s="13">
        <v>142.8419099999992</v>
      </c>
      <c r="AE5" s="13">
        <v>402.103000000001</v>
      </c>
      <c r="AF5" s="13">
        <v>155.85075999999935</v>
      </c>
      <c r="AG5" s="13">
        <v>104.3130600000004</v>
      </c>
      <c r="AH5" s="13">
        <v>228.3486699999994</v>
      </c>
      <c r="AI5" s="13">
        <v>155.8640200000009</v>
      </c>
      <c r="AJ5" s="14">
        <v>96.76118999999926</v>
      </c>
      <c r="AK5" s="14">
        <v>186.74099999999999</v>
      </c>
      <c r="AL5" s="14">
        <v>-27.631999999999607</v>
      </c>
      <c r="AM5" s="14">
        <v>172</v>
      </c>
      <c r="AN5" s="14">
        <v>-249.3028000000013</v>
      </c>
      <c r="AO5" s="14">
        <v>114.44838000000163</v>
      </c>
      <c r="AP5" s="14">
        <v>631.9474200000004</v>
      </c>
      <c r="AQ5" s="14">
        <v>252.2863099999995</v>
      </c>
      <c r="AR5" s="14">
        <v>49.979929999997694</v>
      </c>
      <c r="AS5" s="14">
        <v>281.24003000000084</v>
      </c>
      <c r="AT5" s="14">
        <v>243.292980000002</v>
      </c>
      <c r="AU5" s="14">
        <v>644.6383499999974</v>
      </c>
      <c r="AW5" s="2"/>
    </row>
    <row r="6" spans="2:49" ht="21.75" customHeight="1">
      <c r="B6" s="11" t="s">
        <v>1</v>
      </c>
      <c r="C6" s="12">
        <v>460</v>
      </c>
      <c r="D6" s="12">
        <v>231</v>
      </c>
      <c r="E6" s="12">
        <v>175</v>
      </c>
      <c r="F6" s="12">
        <v>85</v>
      </c>
      <c r="G6" s="12">
        <v>102</v>
      </c>
      <c r="H6" s="12">
        <v>54</v>
      </c>
      <c r="I6" s="12">
        <v>176</v>
      </c>
      <c r="J6" s="12">
        <v>132</v>
      </c>
      <c r="K6" s="12">
        <v>161</v>
      </c>
      <c r="L6" s="12">
        <v>161</v>
      </c>
      <c r="M6" s="12">
        <v>61</v>
      </c>
      <c r="N6" s="12">
        <v>264</v>
      </c>
      <c r="O6" s="12">
        <v>270</v>
      </c>
      <c r="P6" s="12">
        <v>290</v>
      </c>
      <c r="Q6" s="12">
        <v>361</v>
      </c>
      <c r="R6" s="12">
        <v>176</v>
      </c>
      <c r="S6" s="12">
        <v>640</v>
      </c>
      <c r="T6" s="12">
        <v>329</v>
      </c>
      <c r="U6" s="12">
        <v>341</v>
      </c>
      <c r="V6" s="13">
        <v>268</v>
      </c>
      <c r="W6" s="13">
        <v>461</v>
      </c>
      <c r="X6" s="13">
        <v>513</v>
      </c>
      <c r="Y6" s="13">
        <v>73</v>
      </c>
      <c r="Z6" s="13">
        <v>72</v>
      </c>
      <c r="AA6" s="13">
        <v>-32.00691999999981</v>
      </c>
      <c r="AB6" s="13">
        <v>44.18905000000086</v>
      </c>
      <c r="AC6" s="14">
        <v>-7.275149999999485</v>
      </c>
      <c r="AD6" s="14">
        <v>580.773079999999</v>
      </c>
      <c r="AE6" s="14">
        <v>49.531449999998586</v>
      </c>
      <c r="AF6" s="14">
        <v>-37.5293700000002</v>
      </c>
      <c r="AG6" s="14">
        <v>99.42082000000119</v>
      </c>
      <c r="AH6" s="14">
        <v>-170.5866299999998</v>
      </c>
      <c r="AI6" s="14">
        <v>2.481789999999819</v>
      </c>
      <c r="AJ6" s="14">
        <v>13.521880000000237</v>
      </c>
      <c r="AK6" s="14">
        <v>-11.212999999999738</v>
      </c>
      <c r="AL6" s="14">
        <v>-41.3070000000007</v>
      </c>
      <c r="AM6" s="14">
        <v>38</v>
      </c>
      <c r="AN6" s="14">
        <v>73.21313999999984</v>
      </c>
      <c r="AO6" s="14">
        <v>-144.88485000000037</v>
      </c>
      <c r="AP6" s="14">
        <v>195.9027100000003</v>
      </c>
      <c r="AQ6" s="14">
        <v>-121.97951999999896</v>
      </c>
      <c r="AR6" s="14">
        <v>19.5981699999993</v>
      </c>
      <c r="AS6" s="14">
        <v>-10.584909999999581</v>
      </c>
      <c r="AT6" s="14">
        <v>-29.67272000000048</v>
      </c>
      <c r="AU6" s="14">
        <v>204.24543000000085</v>
      </c>
      <c r="AW6" s="2"/>
    </row>
    <row r="7" spans="2:49" ht="21.75" customHeight="1">
      <c r="B7" s="11" t="s">
        <v>2</v>
      </c>
      <c r="C7" s="12">
        <v>392</v>
      </c>
      <c r="D7" s="12">
        <v>306</v>
      </c>
      <c r="E7" s="12">
        <v>116</v>
      </c>
      <c r="F7" s="12">
        <v>142</v>
      </c>
      <c r="G7" s="12">
        <v>239</v>
      </c>
      <c r="H7" s="12">
        <v>212</v>
      </c>
      <c r="I7" s="12">
        <v>211</v>
      </c>
      <c r="J7" s="12">
        <v>351</v>
      </c>
      <c r="K7" s="12">
        <v>226</v>
      </c>
      <c r="L7" s="12">
        <v>203</v>
      </c>
      <c r="M7" s="12">
        <v>364</v>
      </c>
      <c r="N7" s="12">
        <v>547</v>
      </c>
      <c r="O7" s="12">
        <v>733</v>
      </c>
      <c r="P7" s="12">
        <v>506</v>
      </c>
      <c r="Q7" s="12">
        <v>483</v>
      </c>
      <c r="R7" s="12">
        <v>735</v>
      </c>
      <c r="S7" s="12">
        <v>409</v>
      </c>
      <c r="T7" s="12">
        <v>405</v>
      </c>
      <c r="U7" s="12">
        <v>837</v>
      </c>
      <c r="V7" s="13">
        <v>599</v>
      </c>
      <c r="W7" s="13">
        <v>562</v>
      </c>
      <c r="X7" s="13">
        <v>239</v>
      </c>
      <c r="Y7" s="13">
        <v>386</v>
      </c>
      <c r="Z7" s="13">
        <v>392</v>
      </c>
      <c r="AA7" s="13">
        <v>115.54068999999981</v>
      </c>
      <c r="AB7" s="13">
        <v>123.40839000000051</v>
      </c>
      <c r="AC7" s="14">
        <v>141.05222999999933</v>
      </c>
      <c r="AD7" s="14">
        <v>409.5559599999997</v>
      </c>
      <c r="AE7" s="14">
        <v>1515.1063700000013</v>
      </c>
      <c r="AF7" s="14">
        <v>808.8677900000002</v>
      </c>
      <c r="AG7" s="14">
        <v>2.2107300000006944</v>
      </c>
      <c r="AH7" s="14">
        <v>483.1522399999958</v>
      </c>
      <c r="AI7" s="14">
        <v>489.6320599999999</v>
      </c>
      <c r="AJ7" s="14">
        <v>329.4225400000032</v>
      </c>
      <c r="AK7" s="14">
        <v>24.102999999999156</v>
      </c>
      <c r="AL7" s="14">
        <v>34.94800000000032</v>
      </c>
      <c r="AM7" s="14">
        <v>3</v>
      </c>
      <c r="AN7" s="14">
        <v>30.26415999999881</v>
      </c>
      <c r="AO7" s="14">
        <v>-11.096569999997882</v>
      </c>
      <c r="AP7" s="14">
        <v>-68.60558999999921</v>
      </c>
      <c r="AQ7" s="14">
        <v>291.73183999999674</v>
      </c>
      <c r="AR7" s="14">
        <v>7.618040000001201</v>
      </c>
      <c r="AS7" s="14">
        <v>231.72547000000122</v>
      </c>
      <c r="AT7" s="14">
        <v>174.8554499999991</v>
      </c>
      <c r="AU7" s="14">
        <v>25.673859999998967</v>
      </c>
      <c r="AW7" s="2"/>
    </row>
    <row r="8" spans="2:49" ht="21.75" customHeight="1">
      <c r="B8" s="11" t="s">
        <v>3</v>
      </c>
      <c r="C8" s="12">
        <v>751</v>
      </c>
      <c r="D8" s="12">
        <v>123</v>
      </c>
      <c r="E8" s="12">
        <v>202</v>
      </c>
      <c r="F8" s="12">
        <v>66</v>
      </c>
      <c r="G8" s="12">
        <v>200</v>
      </c>
      <c r="H8" s="12">
        <v>297</v>
      </c>
      <c r="I8" s="12">
        <v>62</v>
      </c>
      <c r="J8" s="12">
        <v>84</v>
      </c>
      <c r="K8" s="12">
        <v>34</v>
      </c>
      <c r="L8" s="12">
        <v>219</v>
      </c>
      <c r="M8" s="12">
        <v>82</v>
      </c>
      <c r="N8" s="12">
        <v>257</v>
      </c>
      <c r="O8" s="12">
        <v>180</v>
      </c>
      <c r="P8" s="12">
        <v>176</v>
      </c>
      <c r="Q8" s="12">
        <v>230</v>
      </c>
      <c r="R8" s="12">
        <v>224</v>
      </c>
      <c r="S8" s="12">
        <v>224</v>
      </c>
      <c r="T8" s="12">
        <v>482</v>
      </c>
      <c r="U8" s="12">
        <v>275</v>
      </c>
      <c r="V8" s="13">
        <v>226</v>
      </c>
      <c r="W8" s="13">
        <v>446</v>
      </c>
      <c r="X8" s="13">
        <v>662</v>
      </c>
      <c r="Y8" s="13">
        <v>45</v>
      </c>
      <c r="Z8" s="13">
        <v>-18</v>
      </c>
      <c r="AA8" s="13">
        <v>109.3694800000003</v>
      </c>
      <c r="AB8" s="13">
        <v>-25.69764000000032</v>
      </c>
      <c r="AC8" s="14">
        <v>7.572309999999561</v>
      </c>
      <c r="AD8" s="14">
        <v>-4.12224999999944</v>
      </c>
      <c r="AE8" s="14">
        <v>67.3454700000002</v>
      </c>
      <c r="AF8" s="14">
        <v>139.85405999999966</v>
      </c>
      <c r="AG8" s="14">
        <v>-130.90200000000004</v>
      </c>
      <c r="AH8" s="14">
        <v>-33.838189999999486</v>
      </c>
      <c r="AI8" s="14">
        <v>40.29595999999947</v>
      </c>
      <c r="AJ8" s="14">
        <v>-27.49119999999948</v>
      </c>
      <c r="AK8" s="14">
        <v>-12.007000000000517</v>
      </c>
      <c r="AL8" s="14">
        <v>28.621000000000095</v>
      </c>
      <c r="AM8" s="14">
        <v>-14</v>
      </c>
      <c r="AN8" s="14">
        <v>250.33267999999953</v>
      </c>
      <c r="AO8" s="14">
        <v>143.5230700000002</v>
      </c>
      <c r="AP8" s="14">
        <v>-4.677749999999833</v>
      </c>
      <c r="AQ8" s="14">
        <v>-24.80739999999969</v>
      </c>
      <c r="AR8" s="14">
        <v>6.330820000000131</v>
      </c>
      <c r="AS8" s="14">
        <v>-27.969250000000102</v>
      </c>
      <c r="AT8" s="14">
        <v>3.3506999999999607</v>
      </c>
      <c r="AU8" s="14">
        <v>16.29080999999951</v>
      </c>
      <c r="AW8" s="2"/>
    </row>
    <row r="9" spans="2:49" ht="21.75" customHeight="1">
      <c r="B9" s="11" t="s">
        <v>4</v>
      </c>
      <c r="C9" s="12">
        <v>16</v>
      </c>
      <c r="D9" s="12">
        <v>28</v>
      </c>
      <c r="E9" s="12">
        <v>28</v>
      </c>
      <c r="F9" s="12">
        <v>44</v>
      </c>
      <c r="G9" s="12">
        <v>10</v>
      </c>
      <c r="H9" s="12">
        <v>30</v>
      </c>
      <c r="I9" s="12">
        <v>11</v>
      </c>
      <c r="J9" s="12">
        <v>21</v>
      </c>
      <c r="K9" s="12">
        <v>64</v>
      </c>
      <c r="L9" s="12">
        <v>49</v>
      </c>
      <c r="M9" s="12">
        <v>2</v>
      </c>
      <c r="N9" s="12">
        <v>74</v>
      </c>
      <c r="O9" s="12">
        <v>74</v>
      </c>
      <c r="P9" s="12">
        <v>93</v>
      </c>
      <c r="Q9" s="12">
        <v>102</v>
      </c>
      <c r="R9" s="12">
        <v>70</v>
      </c>
      <c r="S9" s="12">
        <v>126</v>
      </c>
      <c r="T9" s="12">
        <v>84</v>
      </c>
      <c r="U9" s="12">
        <v>155</v>
      </c>
      <c r="V9" s="13">
        <v>144</v>
      </c>
      <c r="W9" s="13">
        <v>84</v>
      </c>
      <c r="X9" s="13">
        <v>58</v>
      </c>
      <c r="Y9" s="13">
        <v>40</v>
      </c>
      <c r="Z9" s="13">
        <v>243</v>
      </c>
      <c r="AA9" s="13">
        <v>7.53830999999991</v>
      </c>
      <c r="AB9" s="13">
        <v>102.7160899999999</v>
      </c>
      <c r="AC9" s="14">
        <v>46.11702000000014</v>
      </c>
      <c r="AD9" s="14">
        <v>-2.470209999999952</v>
      </c>
      <c r="AE9" s="14">
        <v>2.9462400000002162</v>
      </c>
      <c r="AF9" s="14">
        <v>-4.616280000000188</v>
      </c>
      <c r="AG9" s="14">
        <v>-42.51287000000002</v>
      </c>
      <c r="AH9" s="14">
        <v>-0.502060000000256</v>
      </c>
      <c r="AI9" s="14">
        <v>21.089810000000398</v>
      </c>
      <c r="AJ9" s="14">
        <v>0.7399499999996806</v>
      </c>
      <c r="AK9" s="14">
        <v>-33.68799999999965</v>
      </c>
      <c r="AL9" s="14">
        <v>11.641999999999825</v>
      </c>
      <c r="AM9" s="14">
        <v>33</v>
      </c>
      <c r="AN9" s="14">
        <v>-15.553359999999884</v>
      </c>
      <c r="AO9" s="14">
        <v>9.684290000000146</v>
      </c>
      <c r="AP9" s="14">
        <v>-7.808930000000146</v>
      </c>
      <c r="AQ9" s="14">
        <v>-4.588790000000245</v>
      </c>
      <c r="AR9" s="14">
        <v>-14.062579999999798</v>
      </c>
      <c r="AS9" s="14">
        <v>-12.324460000000272</v>
      </c>
      <c r="AT9" s="14">
        <v>-11.962259999999787</v>
      </c>
      <c r="AU9" s="14">
        <v>-16.67358000000013</v>
      </c>
      <c r="AW9" s="2"/>
    </row>
    <row r="10" spans="2:49" ht="21.75" customHeight="1">
      <c r="B10" s="11" t="s">
        <v>5</v>
      </c>
      <c r="C10" s="12">
        <v>96</v>
      </c>
      <c r="D10" s="12">
        <v>38</v>
      </c>
      <c r="E10" s="12">
        <v>81</v>
      </c>
      <c r="F10" s="12">
        <v>11</v>
      </c>
      <c r="G10" s="12">
        <v>5</v>
      </c>
      <c r="H10" s="12">
        <v>17</v>
      </c>
      <c r="I10" s="12">
        <v>52</v>
      </c>
      <c r="J10" s="12">
        <v>50</v>
      </c>
      <c r="K10" s="12">
        <v>19</v>
      </c>
      <c r="L10" s="12">
        <v>19</v>
      </c>
      <c r="M10" s="12">
        <v>13</v>
      </c>
      <c r="N10" s="12">
        <v>137</v>
      </c>
      <c r="O10" s="12">
        <v>143</v>
      </c>
      <c r="P10" s="12">
        <v>112</v>
      </c>
      <c r="Q10" s="12">
        <v>64</v>
      </c>
      <c r="R10" s="12">
        <v>116</v>
      </c>
      <c r="S10" s="12">
        <v>101</v>
      </c>
      <c r="T10" s="12">
        <v>201</v>
      </c>
      <c r="U10" s="12">
        <v>179</v>
      </c>
      <c r="V10" s="13">
        <v>200</v>
      </c>
      <c r="W10" s="13">
        <v>34</v>
      </c>
      <c r="X10" s="13">
        <v>28</v>
      </c>
      <c r="Y10" s="13">
        <v>28</v>
      </c>
      <c r="Z10" s="13">
        <v>54</v>
      </c>
      <c r="AA10" s="13">
        <v>-5.0375199999998586</v>
      </c>
      <c r="AB10" s="13">
        <v>-2.560699999999997</v>
      </c>
      <c r="AC10" s="14">
        <v>13.523609999999735</v>
      </c>
      <c r="AD10" s="14">
        <v>21.019420000000082</v>
      </c>
      <c r="AE10" s="14">
        <v>-21.21244999999999</v>
      </c>
      <c r="AF10" s="14">
        <v>3.056250000000091</v>
      </c>
      <c r="AG10" s="14">
        <v>-34.61828999999989</v>
      </c>
      <c r="AH10" s="14">
        <v>-2.599789999999757</v>
      </c>
      <c r="AI10" s="14">
        <v>61.66001999999935</v>
      </c>
      <c r="AJ10" s="14">
        <v>-24.664549999999963</v>
      </c>
      <c r="AK10" s="14">
        <v>17.381000000000313</v>
      </c>
      <c r="AL10" s="14">
        <v>44.052999999999884</v>
      </c>
      <c r="AM10" s="14">
        <v>-1</v>
      </c>
      <c r="AN10" s="14">
        <v>-21.84972999999991</v>
      </c>
      <c r="AO10" s="14">
        <v>10.143479999999727</v>
      </c>
      <c r="AP10" s="14">
        <v>-3.4577500000000327</v>
      </c>
      <c r="AQ10" s="14">
        <v>-11.424339999999575</v>
      </c>
      <c r="AR10" s="14">
        <v>45.7505000000001</v>
      </c>
      <c r="AS10" s="14">
        <v>-1.8774500000004082</v>
      </c>
      <c r="AT10" s="14">
        <v>-12.874359999999797</v>
      </c>
      <c r="AU10" s="14">
        <v>5.950949999999921</v>
      </c>
      <c r="AW10" s="2"/>
    </row>
    <row r="11" spans="2:49" ht="21.75" customHeight="1">
      <c r="B11" s="11" t="s">
        <v>6</v>
      </c>
      <c r="C11" s="12">
        <v>17</v>
      </c>
      <c r="D11" s="12">
        <v>19</v>
      </c>
      <c r="E11" s="12">
        <v>9</v>
      </c>
      <c r="F11" s="12">
        <v>7</v>
      </c>
      <c r="G11" s="12">
        <v>-1</v>
      </c>
      <c r="H11" s="12">
        <v>1</v>
      </c>
      <c r="I11" s="12">
        <v>24</v>
      </c>
      <c r="J11" s="12">
        <v>8</v>
      </c>
      <c r="K11" s="12">
        <v>13</v>
      </c>
      <c r="L11" s="12">
        <v>10</v>
      </c>
      <c r="M11" s="12">
        <v>16</v>
      </c>
      <c r="N11" s="12">
        <v>58</v>
      </c>
      <c r="O11" s="12">
        <v>18</v>
      </c>
      <c r="P11" s="12">
        <v>34</v>
      </c>
      <c r="Q11" s="12">
        <v>36</v>
      </c>
      <c r="R11" s="12">
        <v>29</v>
      </c>
      <c r="S11" s="12">
        <v>45</v>
      </c>
      <c r="T11" s="12">
        <v>125</v>
      </c>
      <c r="U11" s="12">
        <v>126</v>
      </c>
      <c r="V11" s="13">
        <v>129</v>
      </c>
      <c r="W11" s="13">
        <v>22</v>
      </c>
      <c r="X11" s="13">
        <v>6</v>
      </c>
      <c r="Y11" s="13">
        <v>190</v>
      </c>
      <c r="Z11" s="13">
        <v>11</v>
      </c>
      <c r="AA11" s="13">
        <v>0.3319000000001324</v>
      </c>
      <c r="AB11" s="13">
        <v>66.65119000000004</v>
      </c>
      <c r="AC11" s="14">
        <v>8.346659999999929</v>
      </c>
      <c r="AD11" s="14">
        <v>-5.926890000000185</v>
      </c>
      <c r="AE11" s="14">
        <v>-5.518709999999828</v>
      </c>
      <c r="AF11" s="14">
        <v>63.516059999999925</v>
      </c>
      <c r="AG11" s="14">
        <v>-20.879580000000033</v>
      </c>
      <c r="AH11" s="14">
        <v>6.938300000000027</v>
      </c>
      <c r="AI11" s="14">
        <v>-1.6753400000000056</v>
      </c>
      <c r="AJ11" s="14">
        <v>-7.038590000000113</v>
      </c>
      <c r="AK11" s="14">
        <v>18.537000000000035</v>
      </c>
      <c r="AL11" s="14">
        <v>-8.281999999999925</v>
      </c>
      <c r="AM11" s="14">
        <v>-3</v>
      </c>
      <c r="AN11" s="14">
        <v>-8.673389999999927</v>
      </c>
      <c r="AO11" s="14">
        <v>-11.150900000000092</v>
      </c>
      <c r="AP11" s="14">
        <v>-0.5937099999998736</v>
      </c>
      <c r="AQ11" s="14">
        <v>-2.3763000000001284</v>
      </c>
      <c r="AR11" s="14">
        <v>-7.51586999999995</v>
      </c>
      <c r="AS11" s="14">
        <v>-7.949569999999994</v>
      </c>
      <c r="AT11" s="14">
        <v>4.247119999999995</v>
      </c>
      <c r="AU11" s="14">
        <v>-8.192960000000085</v>
      </c>
      <c r="AW11" s="2"/>
    </row>
    <row r="12" spans="2:49" ht="21.75" customHeight="1">
      <c r="B12" s="11" t="s">
        <v>7</v>
      </c>
      <c r="C12" s="12">
        <v>6</v>
      </c>
      <c r="D12" s="12">
        <v>48</v>
      </c>
      <c r="E12" s="12">
        <v>30</v>
      </c>
      <c r="F12" s="12">
        <v>17</v>
      </c>
      <c r="G12" s="12">
        <v>17</v>
      </c>
      <c r="H12" s="12">
        <v>44</v>
      </c>
      <c r="I12" s="12">
        <v>8</v>
      </c>
      <c r="J12" s="12">
        <v>14</v>
      </c>
      <c r="K12" s="12">
        <v>28</v>
      </c>
      <c r="L12" s="12">
        <v>12</v>
      </c>
      <c r="M12" s="12">
        <v>34</v>
      </c>
      <c r="N12" s="12">
        <v>58</v>
      </c>
      <c r="O12" s="12">
        <v>101</v>
      </c>
      <c r="P12" s="12">
        <v>91</v>
      </c>
      <c r="Q12" s="12">
        <v>213</v>
      </c>
      <c r="R12" s="12">
        <v>223</v>
      </c>
      <c r="S12" s="12">
        <v>159</v>
      </c>
      <c r="T12" s="12">
        <v>239</v>
      </c>
      <c r="U12" s="12">
        <v>506</v>
      </c>
      <c r="V12" s="13">
        <v>411</v>
      </c>
      <c r="W12" s="13">
        <v>138</v>
      </c>
      <c r="X12" s="13">
        <v>416</v>
      </c>
      <c r="Y12" s="13">
        <v>219</v>
      </c>
      <c r="Z12" s="13">
        <v>-7</v>
      </c>
      <c r="AA12" s="13">
        <v>26.405369999999948</v>
      </c>
      <c r="AB12" s="13">
        <v>7.563940000000002</v>
      </c>
      <c r="AC12" s="14">
        <v>124.60779000000048</v>
      </c>
      <c r="AD12" s="14">
        <v>21.8484799999992</v>
      </c>
      <c r="AE12" s="14">
        <v>138.63682000000017</v>
      </c>
      <c r="AF12" s="14">
        <v>56.23412999999982</v>
      </c>
      <c r="AG12" s="14">
        <v>10.675930000000335</v>
      </c>
      <c r="AH12" s="14">
        <v>269.2331800000002</v>
      </c>
      <c r="AI12" s="14">
        <v>187.66809999999987</v>
      </c>
      <c r="AJ12" s="14">
        <v>116.81926000000021</v>
      </c>
      <c r="AK12" s="14">
        <v>48.0659999999998</v>
      </c>
      <c r="AL12" s="14">
        <v>72.24099999999999</v>
      </c>
      <c r="AM12" s="14">
        <v>368</v>
      </c>
      <c r="AN12" s="14">
        <v>133.9974400000001</v>
      </c>
      <c r="AO12" s="14">
        <v>53.658770000000004</v>
      </c>
      <c r="AP12" s="14">
        <v>-3.0172099999999773</v>
      </c>
      <c r="AQ12" s="14">
        <v>101.43858</v>
      </c>
      <c r="AR12" s="14">
        <v>-14.771380000000136</v>
      </c>
      <c r="AS12" s="14">
        <v>-31.912959999999657</v>
      </c>
      <c r="AT12" s="14">
        <v>7.0167899999996735</v>
      </c>
      <c r="AU12" s="14">
        <v>-13.04489999999987</v>
      </c>
      <c r="AW12" s="2"/>
    </row>
    <row r="13" spans="2:49" ht="21.75" customHeight="1">
      <c r="B13" s="11" t="s">
        <v>8</v>
      </c>
      <c r="C13" s="12">
        <v>70</v>
      </c>
      <c r="D13" s="12">
        <v>51</v>
      </c>
      <c r="E13" s="12">
        <v>39</v>
      </c>
      <c r="F13" s="12">
        <v>33</v>
      </c>
      <c r="G13" s="12">
        <v>37</v>
      </c>
      <c r="H13" s="12">
        <v>11</v>
      </c>
      <c r="I13" s="12">
        <v>48</v>
      </c>
      <c r="J13" s="12">
        <v>38</v>
      </c>
      <c r="K13" s="12">
        <v>24</v>
      </c>
      <c r="L13" s="12">
        <v>60</v>
      </c>
      <c r="M13" s="12">
        <v>30</v>
      </c>
      <c r="N13" s="12">
        <v>87</v>
      </c>
      <c r="O13" s="12">
        <v>54</v>
      </c>
      <c r="P13" s="12">
        <v>163</v>
      </c>
      <c r="Q13" s="12">
        <v>67</v>
      </c>
      <c r="R13" s="12">
        <v>188</v>
      </c>
      <c r="S13" s="12">
        <v>306</v>
      </c>
      <c r="T13" s="12">
        <v>395</v>
      </c>
      <c r="U13" s="12">
        <v>471</v>
      </c>
      <c r="V13" s="13">
        <v>380</v>
      </c>
      <c r="W13" s="13">
        <v>243</v>
      </c>
      <c r="X13" s="13">
        <v>213</v>
      </c>
      <c r="Y13" s="13">
        <v>97</v>
      </c>
      <c r="Z13" s="13">
        <v>57</v>
      </c>
      <c r="AA13" s="13">
        <v>313.35383</v>
      </c>
      <c r="AB13" s="13">
        <v>0.7034899999998743</v>
      </c>
      <c r="AC13" s="14">
        <v>27.6533500000005</v>
      </c>
      <c r="AD13" s="14">
        <v>99.07744999999977</v>
      </c>
      <c r="AE13" s="14">
        <v>320.89418000000023</v>
      </c>
      <c r="AF13" s="14">
        <v>169.6240199999993</v>
      </c>
      <c r="AG13" s="14">
        <v>0.7479000000002998</v>
      </c>
      <c r="AH13" s="14">
        <v>13.437189999999646</v>
      </c>
      <c r="AI13" s="14">
        <v>77.39378000000033</v>
      </c>
      <c r="AJ13" s="14">
        <v>169.9088099999999</v>
      </c>
      <c r="AK13" s="14">
        <v>70.69000000000051</v>
      </c>
      <c r="AL13" s="14">
        <v>27.51599999999962</v>
      </c>
      <c r="AM13" s="14">
        <v>88</v>
      </c>
      <c r="AN13" s="14">
        <v>213.43434999999954</v>
      </c>
      <c r="AO13" s="14">
        <v>-44.29322999999931</v>
      </c>
      <c r="AP13" s="14">
        <v>-27.963120000000345</v>
      </c>
      <c r="AQ13" s="14">
        <v>111.5949499999997</v>
      </c>
      <c r="AR13" s="14">
        <v>-53.53207999999904</v>
      </c>
      <c r="AS13" s="14">
        <v>-32.23671999999988</v>
      </c>
      <c r="AT13" s="14">
        <v>179.80606999999964</v>
      </c>
      <c r="AU13" s="14">
        <v>30.240759999999682</v>
      </c>
      <c r="AW13" s="2"/>
    </row>
    <row r="14" spans="2:49" ht="21.75" customHeight="1">
      <c r="B14" s="11" t="s">
        <v>9</v>
      </c>
      <c r="C14" s="12">
        <v>116</v>
      </c>
      <c r="D14" s="12">
        <v>-2</v>
      </c>
      <c r="E14" s="12">
        <v>39</v>
      </c>
      <c r="F14" s="12">
        <v>36</v>
      </c>
      <c r="G14" s="12">
        <v>8</v>
      </c>
      <c r="H14" s="12">
        <v>21</v>
      </c>
      <c r="I14" s="12">
        <v>8</v>
      </c>
      <c r="J14" s="12">
        <v>6</v>
      </c>
      <c r="K14" s="12">
        <v>16</v>
      </c>
      <c r="L14" s="12">
        <v>6</v>
      </c>
      <c r="M14" s="12">
        <v>0</v>
      </c>
      <c r="N14" s="12">
        <v>84</v>
      </c>
      <c r="O14" s="12">
        <v>42</v>
      </c>
      <c r="P14" s="12">
        <v>17</v>
      </c>
      <c r="Q14" s="12">
        <v>14</v>
      </c>
      <c r="R14" s="12">
        <v>41</v>
      </c>
      <c r="S14" s="12">
        <v>78</v>
      </c>
      <c r="T14" s="12">
        <v>46</v>
      </c>
      <c r="U14" s="12">
        <v>170</v>
      </c>
      <c r="V14" s="13">
        <v>72</v>
      </c>
      <c r="W14" s="13">
        <v>22</v>
      </c>
      <c r="X14" s="13">
        <v>181</v>
      </c>
      <c r="Y14" s="13">
        <v>32</v>
      </c>
      <c r="Z14" s="13">
        <v>5</v>
      </c>
      <c r="AA14" s="13">
        <v>4.507080000000087</v>
      </c>
      <c r="AB14" s="13">
        <v>-4.467800000000125</v>
      </c>
      <c r="AC14" s="14">
        <v>28.58683999999994</v>
      </c>
      <c r="AD14" s="14">
        <v>21.844910000000255</v>
      </c>
      <c r="AE14" s="14">
        <v>-23.071790000000192</v>
      </c>
      <c r="AF14" s="14">
        <v>-10.223439999999982</v>
      </c>
      <c r="AG14" s="14">
        <v>-24.35834</v>
      </c>
      <c r="AH14" s="14">
        <v>8.766709999999875</v>
      </c>
      <c r="AI14" s="14">
        <v>2.865500000000111</v>
      </c>
      <c r="AJ14" s="14">
        <v>-19.555669999999964</v>
      </c>
      <c r="AK14" s="14">
        <v>13.163000000000011</v>
      </c>
      <c r="AL14" s="14">
        <v>-25.057000000000016</v>
      </c>
      <c r="AM14" s="14">
        <v>8</v>
      </c>
      <c r="AN14" s="14">
        <v>5.9803300000000945</v>
      </c>
      <c r="AO14" s="14">
        <v>-13.317620000000034</v>
      </c>
      <c r="AP14" s="14">
        <v>-15.909710000000132</v>
      </c>
      <c r="AQ14" s="14">
        <v>-6.30686999999989</v>
      </c>
      <c r="AR14" s="14">
        <v>-11.192920000000186</v>
      </c>
      <c r="AS14" s="14">
        <v>-5.346229999999878</v>
      </c>
      <c r="AT14" s="14">
        <v>-2.681239999999889</v>
      </c>
      <c r="AU14" s="14">
        <v>-30.653999999999996</v>
      </c>
      <c r="AW14" s="2"/>
    </row>
    <row r="15" spans="2:49" ht="21.75" customHeight="1">
      <c r="B15" s="11" t="s">
        <v>10</v>
      </c>
      <c r="C15" s="12">
        <v>75</v>
      </c>
      <c r="D15" s="12">
        <v>65</v>
      </c>
      <c r="E15" s="12">
        <v>20</v>
      </c>
      <c r="F15" s="12">
        <v>27</v>
      </c>
      <c r="G15" s="12">
        <v>11</v>
      </c>
      <c r="H15" s="12">
        <v>53</v>
      </c>
      <c r="I15" s="12">
        <v>32</v>
      </c>
      <c r="J15" s="12">
        <v>42</v>
      </c>
      <c r="K15" s="12">
        <v>36</v>
      </c>
      <c r="L15" s="12">
        <v>45</v>
      </c>
      <c r="M15" s="12">
        <v>26</v>
      </c>
      <c r="N15" s="12">
        <v>135</v>
      </c>
      <c r="O15" s="12">
        <v>72</v>
      </c>
      <c r="P15" s="12">
        <v>76</v>
      </c>
      <c r="Q15" s="12">
        <v>35</v>
      </c>
      <c r="R15" s="12">
        <v>68</v>
      </c>
      <c r="S15" s="12">
        <v>118</v>
      </c>
      <c r="T15" s="12">
        <v>217</v>
      </c>
      <c r="U15" s="12">
        <v>161</v>
      </c>
      <c r="V15" s="13">
        <v>409</v>
      </c>
      <c r="W15" s="13">
        <v>55</v>
      </c>
      <c r="X15" s="13">
        <v>-13</v>
      </c>
      <c r="Y15" s="13">
        <v>41</v>
      </c>
      <c r="Z15" s="13">
        <v>21</v>
      </c>
      <c r="AA15" s="13">
        <v>84.21794</v>
      </c>
      <c r="AB15" s="13">
        <v>9.834170000000086</v>
      </c>
      <c r="AC15" s="14">
        <v>2.2062000000000808</v>
      </c>
      <c r="AD15" s="14">
        <v>-20.460819999999785</v>
      </c>
      <c r="AE15" s="14">
        <v>24.70333999999957</v>
      </c>
      <c r="AF15" s="14">
        <v>206.53369999999995</v>
      </c>
      <c r="AG15" s="14">
        <v>-42.180639999999585</v>
      </c>
      <c r="AH15" s="14">
        <v>5.9263999999998305</v>
      </c>
      <c r="AI15" s="14">
        <v>58.20775000000003</v>
      </c>
      <c r="AJ15" s="14">
        <v>33.846959999999854</v>
      </c>
      <c r="AK15" s="14">
        <v>40.608999999999924</v>
      </c>
      <c r="AL15" s="14">
        <v>-14.44399999999996</v>
      </c>
      <c r="AM15" s="14">
        <v>121</v>
      </c>
      <c r="AN15" s="14">
        <v>-10.611370000000079</v>
      </c>
      <c r="AO15" s="14">
        <v>-33.74098999999978</v>
      </c>
      <c r="AP15" s="14">
        <v>-33.882640000000265</v>
      </c>
      <c r="AQ15" s="14">
        <v>69.90206000000035</v>
      </c>
      <c r="AR15" s="14">
        <v>-8.420230000000174</v>
      </c>
      <c r="AS15" s="14">
        <v>-3.435699999999997</v>
      </c>
      <c r="AT15" s="14">
        <v>15.515730000000076</v>
      </c>
      <c r="AU15" s="14">
        <v>0.6167499999996835</v>
      </c>
      <c r="AW15" s="2"/>
    </row>
    <row r="16" spans="2:49" ht="21.75" customHeight="1">
      <c r="B16" s="11" t="s">
        <v>11</v>
      </c>
      <c r="C16" s="12">
        <v>38</v>
      </c>
      <c r="D16" s="12">
        <v>58</v>
      </c>
      <c r="E16" s="12">
        <v>30</v>
      </c>
      <c r="F16" s="12">
        <v>13</v>
      </c>
      <c r="G16" s="12">
        <v>7</v>
      </c>
      <c r="H16" s="12">
        <v>39</v>
      </c>
      <c r="I16" s="12">
        <v>11</v>
      </c>
      <c r="J16" s="12">
        <v>6</v>
      </c>
      <c r="K16" s="12">
        <v>12</v>
      </c>
      <c r="L16" s="12">
        <v>26</v>
      </c>
      <c r="M16" s="12">
        <v>26</v>
      </c>
      <c r="N16" s="12">
        <v>85</v>
      </c>
      <c r="O16" s="12">
        <v>45</v>
      </c>
      <c r="P16" s="12">
        <v>29</v>
      </c>
      <c r="Q16" s="12">
        <v>35</v>
      </c>
      <c r="R16" s="12">
        <v>39</v>
      </c>
      <c r="S16" s="12">
        <v>41</v>
      </c>
      <c r="T16" s="12">
        <v>70</v>
      </c>
      <c r="U16" s="12">
        <v>115</v>
      </c>
      <c r="V16" s="13">
        <v>107</v>
      </c>
      <c r="W16" s="13">
        <v>127</v>
      </c>
      <c r="X16" s="13">
        <v>54</v>
      </c>
      <c r="Y16" s="13">
        <v>107</v>
      </c>
      <c r="Z16" s="13">
        <v>24</v>
      </c>
      <c r="AA16" s="13">
        <v>-13.260660000000144</v>
      </c>
      <c r="AB16" s="13">
        <v>0.31263000000012653</v>
      </c>
      <c r="AC16" s="14">
        <v>-11.999790000000075</v>
      </c>
      <c r="AD16" s="14">
        <v>26.87456999999995</v>
      </c>
      <c r="AE16" s="14">
        <v>-24.54437999999982</v>
      </c>
      <c r="AF16" s="14">
        <v>-9.849789999999985</v>
      </c>
      <c r="AG16" s="14">
        <v>-37.1721</v>
      </c>
      <c r="AH16" s="14">
        <v>-8.038029999999935</v>
      </c>
      <c r="AI16" s="14">
        <v>66.11610999999994</v>
      </c>
      <c r="AJ16" s="14">
        <v>-10.766560000000027</v>
      </c>
      <c r="AK16" s="14">
        <v>9.276000000000067</v>
      </c>
      <c r="AL16" s="14">
        <v>-2.9480000000000928</v>
      </c>
      <c r="AM16" s="14">
        <v>-2</v>
      </c>
      <c r="AN16" s="14">
        <v>-20.050790000000006</v>
      </c>
      <c r="AO16" s="14">
        <v>-58.393710000000056</v>
      </c>
      <c r="AP16" s="14">
        <v>1.296500000000151</v>
      </c>
      <c r="AQ16" s="14">
        <v>-8.173750000000155</v>
      </c>
      <c r="AR16" s="14">
        <v>150.95374000000015</v>
      </c>
      <c r="AS16" s="14">
        <v>-13.669570000000249</v>
      </c>
      <c r="AT16" s="14">
        <v>-4.143349999999828</v>
      </c>
      <c r="AU16" s="14">
        <v>-7.5628099999998994</v>
      </c>
      <c r="AW16" s="2"/>
    </row>
    <row r="17" spans="2:49" ht="21.75" customHeight="1">
      <c r="B17" s="11" t="s">
        <v>12</v>
      </c>
      <c r="C17" s="12">
        <v>301</v>
      </c>
      <c r="D17" s="12">
        <v>174</v>
      </c>
      <c r="E17" s="12">
        <v>89</v>
      </c>
      <c r="F17" s="12">
        <v>60</v>
      </c>
      <c r="G17" s="12">
        <v>30</v>
      </c>
      <c r="H17" s="12">
        <v>70</v>
      </c>
      <c r="I17" s="12">
        <v>90</v>
      </c>
      <c r="J17" s="12">
        <v>53</v>
      </c>
      <c r="K17" s="12">
        <v>58</v>
      </c>
      <c r="L17" s="12">
        <v>76</v>
      </c>
      <c r="M17" s="12">
        <v>67</v>
      </c>
      <c r="N17" s="12">
        <v>125</v>
      </c>
      <c r="O17" s="12">
        <v>165</v>
      </c>
      <c r="P17" s="12">
        <v>197</v>
      </c>
      <c r="Q17" s="12">
        <v>209</v>
      </c>
      <c r="R17" s="12">
        <v>138</v>
      </c>
      <c r="S17" s="12">
        <v>129</v>
      </c>
      <c r="T17" s="12">
        <v>218</v>
      </c>
      <c r="U17" s="12">
        <v>341</v>
      </c>
      <c r="V17" s="13">
        <v>393</v>
      </c>
      <c r="W17" s="13">
        <v>157</v>
      </c>
      <c r="X17" s="13">
        <v>227</v>
      </c>
      <c r="Y17" s="13">
        <v>268</v>
      </c>
      <c r="Z17" s="13">
        <v>196</v>
      </c>
      <c r="AA17" s="13">
        <v>77.90773999999965</v>
      </c>
      <c r="AB17" s="13">
        <v>266.18447000000015</v>
      </c>
      <c r="AC17" s="14">
        <v>36.01379000000088</v>
      </c>
      <c r="AD17" s="14">
        <v>55.98949999999968</v>
      </c>
      <c r="AE17" s="14">
        <v>101.72465999999986</v>
      </c>
      <c r="AF17" s="14">
        <v>66.67022999999972</v>
      </c>
      <c r="AG17" s="14">
        <v>-33.554519999999684</v>
      </c>
      <c r="AH17" s="14">
        <v>-26.264940000000024</v>
      </c>
      <c r="AI17" s="14">
        <v>75.02171999999973</v>
      </c>
      <c r="AJ17" s="14">
        <v>13.022350000000188</v>
      </c>
      <c r="AK17" s="14">
        <v>106.21799999999985</v>
      </c>
      <c r="AL17" s="14">
        <v>-3.9329999999999927</v>
      </c>
      <c r="AM17" s="14">
        <v>3</v>
      </c>
      <c r="AN17" s="14">
        <v>128.27446999999938</v>
      </c>
      <c r="AO17" s="14">
        <v>105.11430000000018</v>
      </c>
      <c r="AP17" s="14">
        <v>-16.619769999999335</v>
      </c>
      <c r="AQ17" s="14">
        <v>-54.42036999999982</v>
      </c>
      <c r="AR17" s="14">
        <v>33.231989999999314</v>
      </c>
      <c r="AS17" s="14">
        <v>113.56750999999986</v>
      </c>
      <c r="AT17" s="14">
        <v>53.79845000000023</v>
      </c>
      <c r="AU17" s="14">
        <v>-12.09617999999955</v>
      </c>
      <c r="AW17" s="2"/>
    </row>
    <row r="18" spans="2:49" ht="21.75" customHeight="1">
      <c r="B18" s="11" t="s">
        <v>13</v>
      </c>
      <c r="C18" s="12">
        <v>33</v>
      </c>
      <c r="D18" s="12">
        <v>16</v>
      </c>
      <c r="E18" s="12">
        <v>0</v>
      </c>
      <c r="F18" s="12">
        <v>1</v>
      </c>
      <c r="G18" s="12">
        <v>8</v>
      </c>
      <c r="H18" s="12">
        <v>7</v>
      </c>
      <c r="I18" s="12">
        <v>3</v>
      </c>
      <c r="J18" s="12">
        <v>6</v>
      </c>
      <c r="K18" s="12">
        <v>3</v>
      </c>
      <c r="L18" s="12">
        <v>3</v>
      </c>
      <c r="M18" s="12">
        <v>6</v>
      </c>
      <c r="N18" s="12">
        <v>38</v>
      </c>
      <c r="O18" s="12">
        <v>8</v>
      </c>
      <c r="P18" s="12">
        <v>14</v>
      </c>
      <c r="Q18" s="12">
        <v>33</v>
      </c>
      <c r="R18" s="12">
        <v>5</v>
      </c>
      <c r="S18" s="12">
        <v>21</v>
      </c>
      <c r="T18" s="12">
        <v>37</v>
      </c>
      <c r="U18" s="12">
        <v>86</v>
      </c>
      <c r="V18" s="13">
        <v>80</v>
      </c>
      <c r="W18" s="13">
        <v>48</v>
      </c>
      <c r="X18" s="13">
        <v>13</v>
      </c>
      <c r="Y18" s="13">
        <v>164</v>
      </c>
      <c r="Z18" s="13">
        <v>23</v>
      </c>
      <c r="AA18" s="13">
        <v>42.07619999999997</v>
      </c>
      <c r="AB18" s="13">
        <v>-3.8222699999998895</v>
      </c>
      <c r="AC18" s="14">
        <v>-7.411660000000097</v>
      </c>
      <c r="AD18" s="14">
        <v>15.483139999999935</v>
      </c>
      <c r="AE18" s="14">
        <v>-2.7242299999999204</v>
      </c>
      <c r="AF18" s="14">
        <v>13.745120000000043</v>
      </c>
      <c r="AG18" s="14">
        <v>-11.833020000000033</v>
      </c>
      <c r="AH18" s="14">
        <v>-6.8812299999999595</v>
      </c>
      <c r="AI18" s="14">
        <v>21.34403999999995</v>
      </c>
      <c r="AJ18" s="14">
        <v>-6.373090000000047</v>
      </c>
      <c r="AK18" s="14">
        <v>-6.636999999999944</v>
      </c>
      <c r="AL18" s="14">
        <v>-4.966000000000008</v>
      </c>
      <c r="AM18" s="14">
        <v>0</v>
      </c>
      <c r="AN18" s="14">
        <v>-6.417130000000043</v>
      </c>
      <c r="AO18" s="14">
        <v>188.29123000000004</v>
      </c>
      <c r="AP18" s="14">
        <v>-5.438100000000077</v>
      </c>
      <c r="AQ18" s="14">
        <v>-5.660719999999856</v>
      </c>
      <c r="AR18" s="14">
        <v>-1.0670600000000832</v>
      </c>
      <c r="AS18" s="14">
        <v>-0.38928999999984626</v>
      </c>
      <c r="AT18" s="14">
        <v>0.3298899999997502</v>
      </c>
      <c r="AU18" s="14">
        <v>1.336180000000013</v>
      </c>
      <c r="AW18" s="2"/>
    </row>
    <row r="19" spans="2:49" ht="21.75" customHeight="1">
      <c r="B19" s="11" t="s">
        <v>14</v>
      </c>
      <c r="C19" s="12">
        <v>45</v>
      </c>
      <c r="D19" s="12">
        <v>28</v>
      </c>
      <c r="E19" s="12">
        <v>13</v>
      </c>
      <c r="F19" s="12">
        <v>18</v>
      </c>
      <c r="G19" s="12">
        <v>15</v>
      </c>
      <c r="H19" s="12">
        <v>15</v>
      </c>
      <c r="I19" s="12">
        <v>9</v>
      </c>
      <c r="J19" s="12">
        <v>10</v>
      </c>
      <c r="K19" s="12">
        <v>10</v>
      </c>
      <c r="L19" s="12">
        <v>18</v>
      </c>
      <c r="M19" s="12">
        <v>10</v>
      </c>
      <c r="N19" s="12">
        <v>48</v>
      </c>
      <c r="O19" s="12">
        <v>21</v>
      </c>
      <c r="P19" s="12">
        <v>46</v>
      </c>
      <c r="Q19" s="12">
        <v>19</v>
      </c>
      <c r="R19" s="12">
        <v>20</v>
      </c>
      <c r="S19" s="12">
        <v>45</v>
      </c>
      <c r="T19" s="12">
        <v>27</v>
      </c>
      <c r="U19" s="12">
        <v>62</v>
      </c>
      <c r="V19" s="13">
        <v>96</v>
      </c>
      <c r="W19" s="13">
        <v>59</v>
      </c>
      <c r="X19" s="13">
        <v>41</v>
      </c>
      <c r="Y19" s="13">
        <v>11</v>
      </c>
      <c r="Z19" s="13">
        <v>5</v>
      </c>
      <c r="AA19" s="13">
        <v>6.696100000000001</v>
      </c>
      <c r="AB19" s="13">
        <v>-5.226950000000102</v>
      </c>
      <c r="AC19" s="14">
        <v>-9.290189999999939</v>
      </c>
      <c r="AD19" s="14">
        <v>9.320600000000013</v>
      </c>
      <c r="AE19" s="14">
        <v>3.223860000000059</v>
      </c>
      <c r="AF19" s="14">
        <v>-2.3275800000000118</v>
      </c>
      <c r="AG19" s="14">
        <v>-18.253840000000082</v>
      </c>
      <c r="AH19" s="14">
        <v>-7.453759999999988</v>
      </c>
      <c r="AI19" s="14">
        <v>16.98118000000011</v>
      </c>
      <c r="AJ19" s="14">
        <v>6.8715799999999945</v>
      </c>
      <c r="AK19" s="14">
        <v>-5.305000000000064</v>
      </c>
      <c r="AL19" s="14">
        <v>-7.23599999999999</v>
      </c>
      <c r="AM19" s="14">
        <v>-4</v>
      </c>
      <c r="AN19" s="14">
        <v>-16.46293999999989</v>
      </c>
      <c r="AO19" s="14">
        <v>-2.4785400000000664</v>
      </c>
      <c r="AP19" s="14">
        <v>-7.48052000000007</v>
      </c>
      <c r="AQ19" s="14">
        <v>2.3707200000000057</v>
      </c>
      <c r="AR19" s="14">
        <v>-13.038799999999924</v>
      </c>
      <c r="AS19" s="14">
        <v>-8.656450000000063</v>
      </c>
      <c r="AT19" s="14">
        <v>-4.867819999999938</v>
      </c>
      <c r="AU19" s="14">
        <v>-5.861260000000016</v>
      </c>
      <c r="AW19" s="2"/>
    </row>
    <row r="20" spans="2:49" ht="21.75" customHeight="1">
      <c r="B20" s="11" t="s">
        <v>15</v>
      </c>
      <c r="C20" s="12">
        <v>68</v>
      </c>
      <c r="D20" s="12">
        <v>39</v>
      </c>
      <c r="E20" s="12">
        <v>61</v>
      </c>
      <c r="F20" s="12">
        <v>24</v>
      </c>
      <c r="G20" s="12">
        <v>74</v>
      </c>
      <c r="H20" s="12">
        <v>98</v>
      </c>
      <c r="I20" s="12">
        <v>30</v>
      </c>
      <c r="J20" s="12">
        <v>25</v>
      </c>
      <c r="K20" s="12">
        <v>26</v>
      </c>
      <c r="L20" s="12">
        <v>37</v>
      </c>
      <c r="M20" s="12">
        <v>27</v>
      </c>
      <c r="N20" s="12">
        <v>70</v>
      </c>
      <c r="O20" s="12">
        <v>66</v>
      </c>
      <c r="P20" s="12">
        <v>131</v>
      </c>
      <c r="Q20" s="12">
        <v>142</v>
      </c>
      <c r="R20" s="12">
        <v>481</v>
      </c>
      <c r="S20" s="12">
        <v>114</v>
      </c>
      <c r="T20" s="12">
        <v>164</v>
      </c>
      <c r="U20" s="12">
        <v>167</v>
      </c>
      <c r="V20" s="13">
        <v>152</v>
      </c>
      <c r="W20" s="13">
        <v>51</v>
      </c>
      <c r="X20" s="13">
        <v>36</v>
      </c>
      <c r="Y20" s="13">
        <v>35</v>
      </c>
      <c r="Z20" s="13">
        <v>10</v>
      </c>
      <c r="AA20" s="13">
        <v>-5.851040000000012</v>
      </c>
      <c r="AB20" s="13">
        <v>6.627559999999903</v>
      </c>
      <c r="AC20" s="14">
        <v>11.129100000000108</v>
      </c>
      <c r="AD20" s="14">
        <v>24.653470000000198</v>
      </c>
      <c r="AE20" s="14">
        <v>2.4062699999999495</v>
      </c>
      <c r="AF20" s="14">
        <v>-12.414660000000367</v>
      </c>
      <c r="AG20" s="14">
        <v>-14.9377199999999</v>
      </c>
      <c r="AH20" s="14">
        <v>-4.8474999999998545</v>
      </c>
      <c r="AI20" s="14">
        <v>23.430239999999685</v>
      </c>
      <c r="AJ20" s="14">
        <v>2.1812800000002426</v>
      </c>
      <c r="AK20" s="14">
        <v>-4.851999999999862</v>
      </c>
      <c r="AL20" s="14">
        <v>-1.525000000000091</v>
      </c>
      <c r="AM20" s="14">
        <v>15</v>
      </c>
      <c r="AN20" s="14">
        <v>-9.985889999999927</v>
      </c>
      <c r="AO20" s="14">
        <v>-6.644960000000083</v>
      </c>
      <c r="AP20" s="14">
        <v>-14.168149999999969</v>
      </c>
      <c r="AQ20" s="14">
        <v>-0.6927500000001601</v>
      </c>
      <c r="AR20" s="14">
        <v>-7.586240000000089</v>
      </c>
      <c r="AS20" s="14">
        <v>-6.456839999999829</v>
      </c>
      <c r="AT20" s="14">
        <v>0.5040800000001582</v>
      </c>
      <c r="AU20" s="14">
        <v>-7.460289999999986</v>
      </c>
      <c r="AW20" s="2"/>
    </row>
    <row r="21" spans="2:49" ht="21.75" customHeight="1">
      <c r="B21" s="11" t="s">
        <v>16</v>
      </c>
      <c r="C21" s="12">
        <v>30</v>
      </c>
      <c r="D21" s="12">
        <v>5</v>
      </c>
      <c r="E21" s="12">
        <v>4</v>
      </c>
      <c r="F21" s="12">
        <v>9</v>
      </c>
      <c r="G21" s="12">
        <v>3</v>
      </c>
      <c r="H21" s="12">
        <v>4</v>
      </c>
      <c r="I21" s="12">
        <v>8</v>
      </c>
      <c r="J21" s="12">
        <v>7</v>
      </c>
      <c r="K21" s="12">
        <v>1</v>
      </c>
      <c r="L21" s="12">
        <v>-3</v>
      </c>
      <c r="M21" s="12">
        <v>5</v>
      </c>
      <c r="N21" s="12">
        <v>46</v>
      </c>
      <c r="O21" s="12">
        <v>6</v>
      </c>
      <c r="P21" s="12">
        <v>64</v>
      </c>
      <c r="Q21" s="12">
        <v>15</v>
      </c>
      <c r="R21" s="12">
        <v>32</v>
      </c>
      <c r="S21" s="12">
        <v>30</v>
      </c>
      <c r="T21" s="12">
        <v>21</v>
      </c>
      <c r="U21" s="12">
        <v>24</v>
      </c>
      <c r="V21" s="13">
        <v>94</v>
      </c>
      <c r="W21" s="13">
        <v>81</v>
      </c>
      <c r="X21" s="13">
        <v>13</v>
      </c>
      <c r="Y21" s="13">
        <v>4</v>
      </c>
      <c r="Z21" s="13">
        <v>8</v>
      </c>
      <c r="AA21" s="13">
        <v>10.728079999999977</v>
      </c>
      <c r="AB21" s="13">
        <v>5.475209999999947</v>
      </c>
      <c r="AC21" s="14">
        <v>-3.4920099999999366</v>
      </c>
      <c r="AD21" s="14">
        <v>-1.8223299999999654</v>
      </c>
      <c r="AE21" s="14">
        <v>8.12491</v>
      </c>
      <c r="AF21" s="14">
        <v>13.252569999999992</v>
      </c>
      <c r="AG21" s="14">
        <v>-11.64688000000001</v>
      </c>
      <c r="AH21" s="14">
        <v>6.792799999999943</v>
      </c>
      <c r="AI21" s="14">
        <v>14.539620000000014</v>
      </c>
      <c r="AJ21" s="14">
        <v>28.935029999999983</v>
      </c>
      <c r="AK21" s="14">
        <v>-6.564999999999941</v>
      </c>
      <c r="AL21" s="14">
        <v>11.677999999999997</v>
      </c>
      <c r="AM21" s="14">
        <v>-7</v>
      </c>
      <c r="AN21" s="14">
        <v>0.3325399999999945</v>
      </c>
      <c r="AO21" s="14">
        <v>22.78882999999996</v>
      </c>
      <c r="AP21" s="14">
        <v>-9.448369999999954</v>
      </c>
      <c r="AQ21" s="14">
        <v>-0.3315499999999929</v>
      </c>
      <c r="AR21" s="14">
        <v>10.007279999999923</v>
      </c>
      <c r="AS21" s="14">
        <v>0.981670000000122</v>
      </c>
      <c r="AT21" s="14">
        <v>-8.848570000000109</v>
      </c>
      <c r="AU21" s="14">
        <v>5.395290000000045</v>
      </c>
      <c r="AW21" s="2"/>
    </row>
    <row r="22" spans="2:49" ht="21.75" customHeight="1">
      <c r="B22" s="11" t="s">
        <v>17</v>
      </c>
      <c r="C22" s="12">
        <v>0</v>
      </c>
      <c r="D22" s="12">
        <v>7</v>
      </c>
      <c r="E22" s="12">
        <v>5</v>
      </c>
      <c r="F22" s="12">
        <v>1</v>
      </c>
      <c r="G22" s="12">
        <v>5</v>
      </c>
      <c r="H22" s="12">
        <v>18</v>
      </c>
      <c r="I22" s="12">
        <v>9</v>
      </c>
      <c r="J22" s="12">
        <v>0</v>
      </c>
      <c r="K22" s="12">
        <v>2</v>
      </c>
      <c r="L22" s="12">
        <v>1</v>
      </c>
      <c r="M22" s="12">
        <v>0</v>
      </c>
      <c r="N22" s="12">
        <v>10</v>
      </c>
      <c r="O22" s="12">
        <v>25</v>
      </c>
      <c r="P22" s="12">
        <v>26</v>
      </c>
      <c r="Q22" s="12">
        <v>19</v>
      </c>
      <c r="R22" s="12">
        <v>28</v>
      </c>
      <c r="S22" s="12">
        <v>15</v>
      </c>
      <c r="T22" s="12">
        <v>29</v>
      </c>
      <c r="U22" s="12">
        <v>35</v>
      </c>
      <c r="V22" s="13">
        <v>71</v>
      </c>
      <c r="W22" s="13">
        <v>46</v>
      </c>
      <c r="X22" s="13">
        <v>7</v>
      </c>
      <c r="Y22" s="13">
        <v>5</v>
      </c>
      <c r="Z22" s="13">
        <v>2</v>
      </c>
      <c r="AA22" s="13">
        <v>0.10347000000001572</v>
      </c>
      <c r="AB22" s="13">
        <v>-2.0826900000000137</v>
      </c>
      <c r="AC22" s="14">
        <v>3.4285999999999603</v>
      </c>
      <c r="AD22" s="14">
        <v>6.225310000000036</v>
      </c>
      <c r="AE22" s="14">
        <v>4.126129999999989</v>
      </c>
      <c r="AF22" s="14">
        <v>-5.848959999999977</v>
      </c>
      <c r="AG22" s="14">
        <v>-12.627370000000042</v>
      </c>
      <c r="AH22" s="14">
        <v>20.57412000000005</v>
      </c>
      <c r="AI22" s="14">
        <v>-2.604289999999992</v>
      </c>
      <c r="AJ22" s="14">
        <v>7.708680000000015</v>
      </c>
      <c r="AK22" s="14">
        <v>0.8199999999999363</v>
      </c>
      <c r="AL22" s="14">
        <v>-0.8229999999999791</v>
      </c>
      <c r="AM22" s="14">
        <v>-1</v>
      </c>
      <c r="AN22" s="14">
        <v>2.7559499999999844</v>
      </c>
      <c r="AO22" s="14">
        <v>-1.5929700000000366</v>
      </c>
      <c r="AP22" s="14">
        <v>1.6110200000000532</v>
      </c>
      <c r="AQ22" s="14">
        <v>0.8244499999999562</v>
      </c>
      <c r="AR22" s="14">
        <v>-2.2497899999999618</v>
      </c>
      <c r="AS22" s="14">
        <v>0.9866500000000542</v>
      </c>
      <c r="AT22" s="14">
        <v>-3.5485800000000154</v>
      </c>
      <c r="AU22" s="14">
        <v>0.3046600000000126</v>
      </c>
      <c r="AW22" s="2"/>
    </row>
    <row r="23" spans="2:49" ht="21.75" customHeight="1">
      <c r="B23" s="11" t="s">
        <v>18</v>
      </c>
      <c r="C23" s="12">
        <v>22</v>
      </c>
      <c r="D23" s="12">
        <v>17</v>
      </c>
      <c r="E23" s="12">
        <v>26</v>
      </c>
      <c r="F23" s="12">
        <v>18</v>
      </c>
      <c r="G23" s="12">
        <v>12</v>
      </c>
      <c r="H23" s="12">
        <v>15</v>
      </c>
      <c r="I23" s="12">
        <v>24</v>
      </c>
      <c r="J23" s="12">
        <v>4</v>
      </c>
      <c r="K23" s="12">
        <v>14</v>
      </c>
      <c r="L23" s="12">
        <v>23</v>
      </c>
      <c r="M23" s="12">
        <v>14</v>
      </c>
      <c r="N23" s="12">
        <v>41</v>
      </c>
      <c r="O23" s="12">
        <v>24</v>
      </c>
      <c r="P23" s="12">
        <v>14</v>
      </c>
      <c r="Q23" s="12">
        <v>28</v>
      </c>
      <c r="R23" s="12">
        <v>26</v>
      </c>
      <c r="S23" s="12">
        <v>49</v>
      </c>
      <c r="T23" s="12">
        <v>78</v>
      </c>
      <c r="U23" s="12">
        <v>69</v>
      </c>
      <c r="V23" s="13">
        <v>67</v>
      </c>
      <c r="W23" s="13">
        <v>22</v>
      </c>
      <c r="X23" s="13">
        <v>7</v>
      </c>
      <c r="Y23" s="13">
        <v>7</v>
      </c>
      <c r="Z23" s="13">
        <v>49</v>
      </c>
      <c r="AA23" s="13">
        <v>6.102329999999938</v>
      </c>
      <c r="AB23" s="13">
        <v>-5.4719800000000305</v>
      </c>
      <c r="AC23" s="14">
        <v>7.0593800000001465</v>
      </c>
      <c r="AD23" s="14">
        <v>-6.6223900000001095</v>
      </c>
      <c r="AE23" s="14">
        <v>14.81899999999996</v>
      </c>
      <c r="AF23" s="14">
        <v>-7.616289999999822</v>
      </c>
      <c r="AG23" s="14">
        <v>-11.759390000000053</v>
      </c>
      <c r="AH23" s="14">
        <v>-15.858020000000124</v>
      </c>
      <c r="AI23" s="14">
        <v>13.132800000000088</v>
      </c>
      <c r="AJ23" s="14">
        <v>-5.987439999999992</v>
      </c>
      <c r="AK23" s="14">
        <v>9.798000000000002</v>
      </c>
      <c r="AL23" s="14">
        <v>-18.596000000000004</v>
      </c>
      <c r="AM23" s="14">
        <v>4</v>
      </c>
      <c r="AN23" s="14">
        <v>-4.543430000000058</v>
      </c>
      <c r="AO23" s="14">
        <v>23.773570000000063</v>
      </c>
      <c r="AP23" s="14">
        <v>5.662860000000023</v>
      </c>
      <c r="AQ23" s="14">
        <v>3.851289999999949</v>
      </c>
      <c r="AR23" s="14">
        <v>2.641200000000026</v>
      </c>
      <c r="AS23" s="14">
        <v>-7.478020000000015</v>
      </c>
      <c r="AT23" s="14">
        <v>-6.03467999999998</v>
      </c>
      <c r="AU23" s="14">
        <v>7.204880000000003</v>
      </c>
      <c r="AW23" s="2"/>
    </row>
    <row r="24" spans="2:49" ht="21.75" customHeight="1">
      <c r="B24" s="11" t="s">
        <v>19</v>
      </c>
      <c r="C24" s="12">
        <v>25</v>
      </c>
      <c r="D24" s="12">
        <v>11</v>
      </c>
      <c r="E24" s="12">
        <v>12</v>
      </c>
      <c r="F24" s="12">
        <v>19</v>
      </c>
      <c r="G24" s="12">
        <v>10</v>
      </c>
      <c r="H24" s="12">
        <v>18</v>
      </c>
      <c r="I24" s="12">
        <v>16</v>
      </c>
      <c r="J24" s="12">
        <v>13</v>
      </c>
      <c r="K24" s="12">
        <v>6</v>
      </c>
      <c r="L24" s="12">
        <v>4</v>
      </c>
      <c r="M24" s="12">
        <v>11</v>
      </c>
      <c r="N24" s="12">
        <v>51</v>
      </c>
      <c r="O24" s="12">
        <v>14</v>
      </c>
      <c r="P24" s="12">
        <v>24</v>
      </c>
      <c r="Q24" s="12">
        <v>14</v>
      </c>
      <c r="R24" s="12">
        <v>26</v>
      </c>
      <c r="S24" s="12">
        <v>24</v>
      </c>
      <c r="T24" s="12">
        <v>35</v>
      </c>
      <c r="U24" s="12">
        <v>40</v>
      </c>
      <c r="V24" s="13">
        <v>64</v>
      </c>
      <c r="W24" s="13">
        <v>75</v>
      </c>
      <c r="X24" s="13">
        <v>5</v>
      </c>
      <c r="Y24" s="13">
        <v>25</v>
      </c>
      <c r="Z24" s="13">
        <v>5</v>
      </c>
      <c r="AA24" s="13">
        <v>-6.640300000000025</v>
      </c>
      <c r="AB24" s="13">
        <v>-0.7324999999999591</v>
      </c>
      <c r="AC24" s="14">
        <v>14.112369999999942</v>
      </c>
      <c r="AD24" s="14">
        <v>-3.4236499999999523</v>
      </c>
      <c r="AE24" s="14">
        <v>-9.141719999999964</v>
      </c>
      <c r="AF24" s="14">
        <v>-2.6170900000000756</v>
      </c>
      <c r="AG24" s="14">
        <v>-26.79189999999994</v>
      </c>
      <c r="AH24" s="14">
        <v>-6.116239999999948</v>
      </c>
      <c r="AI24" s="14">
        <v>15.934389999999894</v>
      </c>
      <c r="AJ24" s="14">
        <v>-11.143359999999916</v>
      </c>
      <c r="AK24" s="14">
        <v>-1.4840000000000373</v>
      </c>
      <c r="AL24" s="14">
        <v>3.0439999999999827</v>
      </c>
      <c r="AM24" s="14">
        <v>0</v>
      </c>
      <c r="AN24" s="14">
        <v>-3.2396199999999453</v>
      </c>
      <c r="AO24" s="14">
        <v>1.279519999999934</v>
      </c>
      <c r="AP24" s="14">
        <v>2.0150999999999613</v>
      </c>
      <c r="AQ24" s="14">
        <v>-0.8402399999999943</v>
      </c>
      <c r="AR24" s="14">
        <v>-2.812349999999924</v>
      </c>
      <c r="AS24" s="14">
        <v>-5.4497800000000325</v>
      </c>
      <c r="AT24" s="14">
        <v>-10.480339999999956</v>
      </c>
      <c r="AU24" s="14">
        <v>12.990289999999959</v>
      </c>
      <c r="AW24" s="2"/>
    </row>
    <row r="25" spans="2:49" ht="21.75" customHeight="1">
      <c r="B25" s="11" t="s">
        <v>20</v>
      </c>
      <c r="C25" s="12">
        <v>13</v>
      </c>
      <c r="D25" s="12">
        <v>23</v>
      </c>
      <c r="E25" s="12">
        <v>21</v>
      </c>
      <c r="F25" s="12">
        <v>20</v>
      </c>
      <c r="G25" s="12">
        <v>16</v>
      </c>
      <c r="H25" s="12">
        <v>17</v>
      </c>
      <c r="I25" s="12">
        <v>20</v>
      </c>
      <c r="J25" s="12">
        <v>10</v>
      </c>
      <c r="K25" s="12">
        <v>9</v>
      </c>
      <c r="L25" s="12">
        <v>12</v>
      </c>
      <c r="M25" s="12">
        <v>14</v>
      </c>
      <c r="N25" s="12">
        <v>45</v>
      </c>
      <c r="O25" s="12">
        <v>17</v>
      </c>
      <c r="P25" s="12">
        <v>32</v>
      </c>
      <c r="Q25" s="12">
        <v>28</v>
      </c>
      <c r="R25" s="12">
        <v>20</v>
      </c>
      <c r="S25" s="12">
        <v>35</v>
      </c>
      <c r="T25" s="12">
        <v>32</v>
      </c>
      <c r="U25" s="12">
        <v>26</v>
      </c>
      <c r="V25" s="13">
        <v>68</v>
      </c>
      <c r="W25" s="13">
        <v>13</v>
      </c>
      <c r="X25" s="13">
        <v>15</v>
      </c>
      <c r="Y25" s="13">
        <v>24</v>
      </c>
      <c r="Z25" s="13">
        <v>5</v>
      </c>
      <c r="AA25" s="13">
        <v>6.643820000000005</v>
      </c>
      <c r="AB25" s="13">
        <v>7.266970000000015</v>
      </c>
      <c r="AC25" s="14">
        <v>8.91757999999993</v>
      </c>
      <c r="AD25" s="14">
        <v>-6.681150000000002</v>
      </c>
      <c r="AE25" s="14">
        <v>-4.8292900000000145</v>
      </c>
      <c r="AF25" s="14">
        <v>-3.155909999999949</v>
      </c>
      <c r="AG25" s="14">
        <v>-21.12875</v>
      </c>
      <c r="AH25" s="14">
        <v>-5.972700000000032</v>
      </c>
      <c r="AI25" s="14">
        <v>28.667910000000006</v>
      </c>
      <c r="AJ25" s="14">
        <v>-5.627479999999991</v>
      </c>
      <c r="AK25" s="14">
        <v>-2.0299999999999727</v>
      </c>
      <c r="AL25" s="14">
        <v>5.928999999999974</v>
      </c>
      <c r="AM25" s="14">
        <v>-11</v>
      </c>
      <c r="AN25" s="14">
        <v>-0.42155000000002474</v>
      </c>
      <c r="AO25" s="14">
        <v>-2.197499999999991</v>
      </c>
      <c r="AP25" s="14">
        <v>9.861049999999977</v>
      </c>
      <c r="AQ25" s="14">
        <v>9.300970000000007</v>
      </c>
      <c r="AR25" s="14">
        <v>14.96160999999995</v>
      </c>
      <c r="AS25" s="14">
        <v>6.429660000000126</v>
      </c>
      <c r="AT25" s="14">
        <v>21.396959999999922</v>
      </c>
      <c r="AU25" s="14">
        <v>2.216099999999983</v>
      </c>
      <c r="AW25" s="2"/>
    </row>
    <row r="26" spans="2:49" ht="21.75" customHeight="1">
      <c r="B26" s="11" t="s">
        <v>21</v>
      </c>
      <c r="C26" s="12">
        <v>18</v>
      </c>
      <c r="D26" s="12">
        <v>3</v>
      </c>
      <c r="E26" s="12">
        <v>11</v>
      </c>
      <c r="F26" s="12">
        <v>3</v>
      </c>
      <c r="G26" s="12">
        <v>7</v>
      </c>
      <c r="H26" s="12">
        <v>11</v>
      </c>
      <c r="I26" s="12">
        <v>12</v>
      </c>
      <c r="J26" s="12">
        <v>6</v>
      </c>
      <c r="K26" s="12">
        <v>6</v>
      </c>
      <c r="L26" s="12">
        <v>17</v>
      </c>
      <c r="M26" s="12">
        <v>1</v>
      </c>
      <c r="N26" s="12">
        <v>30</v>
      </c>
      <c r="O26" s="12">
        <v>20</v>
      </c>
      <c r="P26" s="12">
        <v>19</v>
      </c>
      <c r="Q26" s="12">
        <v>10</v>
      </c>
      <c r="R26" s="12">
        <v>28</v>
      </c>
      <c r="S26" s="12">
        <v>18</v>
      </c>
      <c r="T26" s="12">
        <v>18</v>
      </c>
      <c r="U26" s="12">
        <v>14</v>
      </c>
      <c r="V26" s="13">
        <v>43</v>
      </c>
      <c r="W26" s="13">
        <v>7</v>
      </c>
      <c r="X26" s="13">
        <v>6</v>
      </c>
      <c r="Y26" s="13">
        <v>11</v>
      </c>
      <c r="Z26" s="13">
        <v>6</v>
      </c>
      <c r="AA26" s="13">
        <v>-8.296680000000038</v>
      </c>
      <c r="AB26" s="13">
        <v>1.082809999999995</v>
      </c>
      <c r="AC26" s="14">
        <v>0.5624400000000378</v>
      </c>
      <c r="AD26" s="14">
        <v>-5.8414000000000215</v>
      </c>
      <c r="AE26" s="14">
        <v>-2.2580600000000004</v>
      </c>
      <c r="AF26" s="14">
        <v>-11.16940999999997</v>
      </c>
      <c r="AG26" s="14">
        <v>-12.20001000000002</v>
      </c>
      <c r="AH26" s="14">
        <v>1.2866199999999708</v>
      </c>
      <c r="AI26" s="14">
        <v>14.156360000000063</v>
      </c>
      <c r="AJ26" s="14">
        <v>-3.1006700000000365</v>
      </c>
      <c r="AK26" s="14">
        <v>7.428999999999974</v>
      </c>
      <c r="AL26" s="14">
        <v>-1.6509999999999536</v>
      </c>
      <c r="AM26" s="14">
        <v>0</v>
      </c>
      <c r="AN26" s="14">
        <v>-4.125499999999988</v>
      </c>
      <c r="AO26" s="14">
        <v>-5.649260000000027</v>
      </c>
      <c r="AP26" s="14">
        <v>0.4757600000000366</v>
      </c>
      <c r="AQ26" s="14">
        <v>-6.485580000000027</v>
      </c>
      <c r="AR26" s="14">
        <v>19.454430000000002</v>
      </c>
      <c r="AS26" s="14">
        <v>2.830289999999991</v>
      </c>
      <c r="AT26" s="14">
        <v>1.1572700000000395</v>
      </c>
      <c r="AU26" s="14">
        <v>-3.3669399999999996</v>
      </c>
      <c r="AW26" s="2"/>
    </row>
    <row r="27" spans="2:49" ht="21.75" customHeight="1">
      <c r="B27" s="11" t="s">
        <v>22</v>
      </c>
      <c r="C27" s="12">
        <v>24</v>
      </c>
      <c r="D27" s="12">
        <v>6</v>
      </c>
      <c r="E27" s="12">
        <v>11</v>
      </c>
      <c r="F27" s="12">
        <v>8</v>
      </c>
      <c r="G27" s="12">
        <v>7</v>
      </c>
      <c r="H27" s="12">
        <v>14</v>
      </c>
      <c r="I27" s="12">
        <v>17</v>
      </c>
      <c r="J27" s="12">
        <v>8</v>
      </c>
      <c r="K27" s="12">
        <v>26</v>
      </c>
      <c r="L27" s="12">
        <v>9</v>
      </c>
      <c r="M27" s="12">
        <v>23</v>
      </c>
      <c r="N27" s="12">
        <v>24</v>
      </c>
      <c r="O27" s="12">
        <v>80</v>
      </c>
      <c r="P27" s="12">
        <v>46</v>
      </c>
      <c r="Q27" s="12">
        <v>33</v>
      </c>
      <c r="R27" s="12">
        <v>20</v>
      </c>
      <c r="S27" s="12">
        <v>61</v>
      </c>
      <c r="T27" s="12">
        <v>37</v>
      </c>
      <c r="U27" s="12">
        <v>145</v>
      </c>
      <c r="V27" s="13">
        <v>148</v>
      </c>
      <c r="W27" s="13">
        <v>15</v>
      </c>
      <c r="X27" s="13">
        <v>14</v>
      </c>
      <c r="Y27" s="13">
        <v>19</v>
      </c>
      <c r="Z27" s="13">
        <v>2</v>
      </c>
      <c r="AA27" s="13">
        <v>-2.92850999999996</v>
      </c>
      <c r="AB27" s="13">
        <v>12.57224999999994</v>
      </c>
      <c r="AC27" s="14">
        <v>6.109339999999975</v>
      </c>
      <c r="AD27" s="14">
        <v>-2.925879999999893</v>
      </c>
      <c r="AE27" s="14">
        <v>-2.9363100000000486</v>
      </c>
      <c r="AF27" s="14">
        <v>0.07506999999998243</v>
      </c>
      <c r="AG27" s="14">
        <v>-17.898590000000013</v>
      </c>
      <c r="AH27" s="14">
        <v>2.7799499999999853</v>
      </c>
      <c r="AI27" s="14">
        <v>24.892080000000078</v>
      </c>
      <c r="AJ27" s="14">
        <v>1.0405999999999267</v>
      </c>
      <c r="AK27" s="14">
        <v>2.785000000000082</v>
      </c>
      <c r="AL27" s="14">
        <v>-5.565000000000055</v>
      </c>
      <c r="AM27" s="14">
        <v>-7</v>
      </c>
      <c r="AN27" s="14">
        <v>12.376819999999952</v>
      </c>
      <c r="AO27" s="14">
        <v>-23.54544999999996</v>
      </c>
      <c r="AP27" s="14">
        <v>0.7956299999999601</v>
      </c>
      <c r="AQ27" s="14">
        <v>6.085320000000024</v>
      </c>
      <c r="AR27" s="14">
        <v>8.911980000000085</v>
      </c>
      <c r="AS27" s="14">
        <v>3.864309999999932</v>
      </c>
      <c r="AT27" s="14">
        <v>0.15255999999999403</v>
      </c>
      <c r="AU27" s="14">
        <v>-37.10113000000001</v>
      </c>
      <c r="AW27" s="2"/>
    </row>
    <row r="28" spans="2:47" ht="21.75" customHeight="1">
      <c r="B28" s="11" t="s">
        <v>23</v>
      </c>
      <c r="C28" s="12">
        <v>3299</v>
      </c>
      <c r="D28" s="12">
        <v>1599</v>
      </c>
      <c r="E28" s="12">
        <v>1359</v>
      </c>
      <c r="F28" s="12">
        <v>731</v>
      </c>
      <c r="G28" s="12">
        <v>1073</v>
      </c>
      <c r="H28" s="12">
        <v>1455</v>
      </c>
      <c r="I28" s="12">
        <v>1029</v>
      </c>
      <c r="J28" s="12">
        <v>1083</v>
      </c>
      <c r="K28" s="12">
        <v>1125</v>
      </c>
      <c r="L28" s="12">
        <v>1300</v>
      </c>
      <c r="M28" s="12">
        <v>1036</v>
      </c>
      <c r="N28" s="12">
        <v>2628</v>
      </c>
      <c r="O28" s="12">
        <v>2586</v>
      </c>
      <c r="P28" s="12">
        <v>2820</v>
      </c>
      <c r="Q28" s="12">
        <v>2707</v>
      </c>
      <c r="R28" s="12">
        <v>3108</v>
      </c>
      <c r="S28" s="12">
        <v>3226</v>
      </c>
      <c r="T28" s="12">
        <v>3548</v>
      </c>
      <c r="U28" s="12">
        <v>4858</v>
      </c>
      <c r="V28" s="13">
        <v>4614</v>
      </c>
      <c r="W28" s="13">
        <v>2949</v>
      </c>
      <c r="X28" s="13">
        <v>2873</v>
      </c>
      <c r="Y28" s="13">
        <v>1901</v>
      </c>
      <c r="Z28" s="13">
        <v>1162</v>
      </c>
      <c r="AA28" s="13">
        <v>803.4496799999994</v>
      </c>
      <c r="AB28" s="13">
        <v>1004.3738100000015</v>
      </c>
      <c r="AC28" s="14">
        <v>444.54111000000125</v>
      </c>
      <c r="AD28" s="14">
        <v>1375.2108299999973</v>
      </c>
      <c r="AE28" s="14">
        <v>2559.4547600000014</v>
      </c>
      <c r="AF28" s="14">
        <v>1589.9109799999974</v>
      </c>
      <c r="AG28" s="14">
        <v>-307.8873699999964</v>
      </c>
      <c r="AH28" s="14">
        <v>758.2770899999956</v>
      </c>
      <c r="AI28" s="14">
        <v>1407.0956099999999</v>
      </c>
      <c r="AJ28" s="14">
        <v>699.0285000000003</v>
      </c>
      <c r="AK28" s="14">
        <v>471.83699999999953</v>
      </c>
      <c r="AL28" s="14">
        <v>74.70799999999872</v>
      </c>
      <c r="AM28" s="14">
        <v>804</v>
      </c>
      <c r="AN28" s="14">
        <v>479.7243800000433</v>
      </c>
      <c r="AO28" s="14">
        <v>313.71888999997464</v>
      </c>
      <c r="AP28" s="14">
        <v>630.4967299999698</v>
      </c>
      <c r="AQ28" s="14">
        <v>601.2983100000129</v>
      </c>
      <c r="AR28" s="14">
        <v>233.1903899999743</v>
      </c>
      <c r="AS28" s="14">
        <v>465.8883900000219</v>
      </c>
      <c r="AT28" s="14">
        <v>610.310129999998</v>
      </c>
      <c r="AU28" s="14">
        <v>815.0902600000263</v>
      </c>
    </row>
    <row r="29" spans="2:47" ht="18.75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7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2:47" ht="21.75" customHeight="1">
      <c r="B30" s="11" t="s">
        <v>24</v>
      </c>
      <c r="C30" s="12">
        <v>1535</v>
      </c>
      <c r="D30" s="12">
        <v>842</v>
      </c>
      <c r="E30" s="12">
        <v>628</v>
      </c>
      <c r="F30" s="12">
        <v>296</v>
      </c>
      <c r="G30" s="12">
        <v>592</v>
      </c>
      <c r="H30" s="12">
        <v>655</v>
      </c>
      <c r="I30" s="12">
        <v>535</v>
      </c>
      <c r="J30" s="12">
        <v>672</v>
      </c>
      <c r="K30" s="12">
        <v>718</v>
      </c>
      <c r="L30" s="12">
        <v>657</v>
      </c>
      <c r="M30" s="12">
        <v>629</v>
      </c>
      <c r="N30" s="12">
        <v>1125</v>
      </c>
      <c r="O30" s="12">
        <v>1411</v>
      </c>
      <c r="P30" s="12">
        <v>1416</v>
      </c>
      <c r="Q30" s="12">
        <v>1361</v>
      </c>
      <c r="R30" s="12">
        <v>1286</v>
      </c>
      <c r="S30" s="12">
        <v>1488</v>
      </c>
      <c r="T30" s="12">
        <v>992</v>
      </c>
      <c r="U30" s="12">
        <v>1690</v>
      </c>
      <c r="V30" s="13">
        <v>1261</v>
      </c>
      <c r="W30" s="13">
        <v>1207</v>
      </c>
      <c r="X30" s="13">
        <v>883</v>
      </c>
      <c r="Y30" s="13">
        <v>524</v>
      </c>
      <c r="Z30" s="13">
        <v>464</v>
      </c>
      <c r="AA30" s="13">
        <v>149.48273999999947</v>
      </c>
      <c r="AB30" s="13">
        <v>567.4455600000019</v>
      </c>
      <c r="AC30" s="14">
        <v>130.78837999999996</v>
      </c>
      <c r="AD30" s="14">
        <v>1133.170949999998</v>
      </c>
      <c r="AE30" s="14">
        <v>1966.740820000001</v>
      </c>
      <c r="AF30" s="14">
        <v>927.1891799999994</v>
      </c>
      <c r="AG30" s="14">
        <v>205.94461000000229</v>
      </c>
      <c r="AH30" s="14">
        <v>540.9142799999954</v>
      </c>
      <c r="AI30" s="14">
        <v>647.9778700000006</v>
      </c>
      <c r="AJ30" s="14">
        <v>439.7056100000045</v>
      </c>
      <c r="AK30" s="14">
        <v>199.6309999999994</v>
      </c>
      <c r="AL30" s="14">
        <f>SUM(AL5,AL6,AL7)</f>
        <v>-33.990999999999985</v>
      </c>
      <c r="AM30" s="14">
        <f>SUM(AM5,AM6,AM7)</f>
        <v>213</v>
      </c>
      <c r="AN30" s="14">
        <v>-145.8255000000063</v>
      </c>
      <c r="AO30" s="14">
        <v>-41.5330399999948</v>
      </c>
      <c r="AP30" s="14">
        <v>759.2445399999997</v>
      </c>
      <c r="AQ30" s="14">
        <v>422.03863000000274</v>
      </c>
      <c r="AR30" s="14">
        <v>77.19613999999274</v>
      </c>
      <c r="AS30" s="14">
        <v>502.38059000000067</v>
      </c>
      <c r="AT30" s="14">
        <v>388.4757100000061</v>
      </c>
      <c r="AU30" s="14">
        <v>874.5576399999918</v>
      </c>
    </row>
    <row r="31" spans="2:47" ht="21.75" customHeight="1">
      <c r="B31" s="11" t="s">
        <v>25</v>
      </c>
      <c r="C31" s="12">
        <v>2587</v>
      </c>
      <c r="D31" s="12">
        <v>1139</v>
      </c>
      <c r="E31" s="12">
        <v>919</v>
      </c>
      <c r="F31" s="12">
        <v>422</v>
      </c>
      <c r="G31" s="12">
        <v>822</v>
      </c>
      <c r="H31" s="12">
        <v>1022</v>
      </c>
      <c r="I31" s="12">
        <v>687</v>
      </c>
      <c r="J31" s="12">
        <v>809</v>
      </c>
      <c r="K31" s="12">
        <v>810</v>
      </c>
      <c r="L31" s="12">
        <v>952</v>
      </c>
      <c r="M31" s="12">
        <v>778</v>
      </c>
      <c r="N31" s="12">
        <v>1507</v>
      </c>
      <c r="O31" s="12">
        <v>1756</v>
      </c>
      <c r="P31" s="12">
        <v>1789</v>
      </c>
      <c r="Q31" s="12">
        <v>1800</v>
      </c>
      <c r="R31" s="12">
        <v>1648</v>
      </c>
      <c r="S31" s="12">
        <v>1841</v>
      </c>
      <c r="T31" s="12">
        <v>1692</v>
      </c>
      <c r="U31" s="12">
        <v>2306</v>
      </c>
      <c r="V31" s="13">
        <v>1880</v>
      </c>
      <c r="W31" s="13">
        <v>1809</v>
      </c>
      <c r="X31" s="13">
        <v>1773</v>
      </c>
      <c r="Y31" s="13">
        <v>837</v>
      </c>
      <c r="Z31" s="13">
        <v>642</v>
      </c>
      <c r="AA31" s="13">
        <v>336.7599599999994</v>
      </c>
      <c r="AB31" s="13">
        <v>807.9323900000018</v>
      </c>
      <c r="AC31" s="14">
        <v>174.3744800000004</v>
      </c>
      <c r="AD31" s="14">
        <v>1185.0381999999981</v>
      </c>
      <c r="AE31" s="14">
        <v>2135.810950000001</v>
      </c>
      <c r="AF31" s="14">
        <v>1133.7134699999988</v>
      </c>
      <c r="AG31" s="14">
        <v>41.48809000000256</v>
      </c>
      <c r="AH31" s="14">
        <v>480.8111499999959</v>
      </c>
      <c r="AI31" s="14">
        <v>763.2955499999998</v>
      </c>
      <c r="AJ31" s="14">
        <v>425.2367599999998</v>
      </c>
      <c r="AK31" s="14">
        <v>293.84199999999873</v>
      </c>
      <c r="AL31" s="14">
        <f>SUM(AL5,AL6,AL7,AL8,AL17)</f>
        <v>-9.302999999999884</v>
      </c>
      <c r="AM31" s="14">
        <f>SUM(AM5,AM6,AM7,AM8,AM17)</f>
        <v>202</v>
      </c>
      <c r="AN31" s="14">
        <v>232.7816499999899</v>
      </c>
      <c r="AO31" s="14">
        <v>207.1043300000092</v>
      </c>
      <c r="AP31" s="14">
        <v>737.9470199999996</v>
      </c>
      <c r="AQ31" s="14">
        <v>342.81086000000505</v>
      </c>
      <c r="AR31" s="14">
        <v>116.75894999998854</v>
      </c>
      <c r="AS31" s="14">
        <v>587.9788500000068</v>
      </c>
      <c r="AT31" s="14">
        <v>445.62485999999626</v>
      </c>
      <c r="AU31" s="14">
        <v>878.7522699999972</v>
      </c>
    </row>
    <row r="32" spans="2:47" ht="21.75" customHeight="1">
      <c r="B32" s="11" t="s">
        <v>26</v>
      </c>
      <c r="C32" s="12">
        <v>712</v>
      </c>
      <c r="D32" s="12">
        <v>460</v>
      </c>
      <c r="E32" s="12">
        <v>440</v>
      </c>
      <c r="F32" s="12">
        <v>309</v>
      </c>
      <c r="G32" s="12">
        <v>251</v>
      </c>
      <c r="H32" s="12">
        <v>433</v>
      </c>
      <c r="I32" s="12">
        <v>342</v>
      </c>
      <c r="J32" s="12">
        <v>274</v>
      </c>
      <c r="K32" s="12">
        <v>315</v>
      </c>
      <c r="L32" s="12">
        <v>348</v>
      </c>
      <c r="M32" s="12">
        <v>258</v>
      </c>
      <c r="N32" s="12">
        <v>1121</v>
      </c>
      <c r="O32" s="12">
        <v>830</v>
      </c>
      <c r="P32" s="12">
        <v>1031</v>
      </c>
      <c r="Q32" s="12">
        <v>907</v>
      </c>
      <c r="R32" s="12">
        <v>1460</v>
      </c>
      <c r="S32" s="12">
        <v>1385</v>
      </c>
      <c r="T32" s="12">
        <v>1856</v>
      </c>
      <c r="U32" s="12">
        <v>2552</v>
      </c>
      <c r="V32" s="13">
        <v>2734</v>
      </c>
      <c r="W32" s="13">
        <v>1140</v>
      </c>
      <c r="X32" s="13">
        <v>1100</v>
      </c>
      <c r="Y32" s="13">
        <v>1064</v>
      </c>
      <c r="Z32" s="13">
        <v>520</v>
      </c>
      <c r="AA32" s="13">
        <v>466.68971999999997</v>
      </c>
      <c r="AB32" s="13">
        <v>196.4414199999997</v>
      </c>
      <c r="AC32" s="14">
        <v>270.16663000000085</v>
      </c>
      <c r="AD32" s="14">
        <v>190.17262999999957</v>
      </c>
      <c r="AE32" s="14">
        <v>423.64381000000037</v>
      </c>
      <c r="AF32" s="14">
        <v>456.1975099999988</v>
      </c>
      <c r="AG32" s="14">
        <v>-349.37545999999895</v>
      </c>
      <c r="AH32" s="14">
        <v>277.46593999999965</v>
      </c>
      <c r="AI32" s="14">
        <v>643.8000599999999</v>
      </c>
      <c r="AJ32" s="14">
        <v>273.79473999999755</v>
      </c>
      <c r="AK32" s="14">
        <v>177.9930000000012</v>
      </c>
      <c r="AL32" s="14">
        <f>SUM(AL9,AL10,AL11,AL12,AL13,AL14,AL15,AL16,AL18,AL19,AL20,AL21,AL22,AL23,AL24,AL25,AL26,AL27)</f>
        <v>85.0099999999992</v>
      </c>
      <c r="AM32" s="14">
        <f>SUM(AM9,AM10,AM11,AM12,AM13,AM14,AM15,AM16,AM18,AM19,AM20,AM21,AM22,AM23,AM24,AM25,AM26,AM27)</f>
        <v>601</v>
      </c>
      <c r="AN32" s="14">
        <v>246.9427299999952</v>
      </c>
      <c r="AO32" s="14">
        <v>106.6145600000018</v>
      </c>
      <c r="AP32" s="14">
        <v>-107.4502899999934</v>
      </c>
      <c r="AQ32" s="14">
        <v>258.48744999999326</v>
      </c>
      <c r="AR32" s="14">
        <v>116.43144000000393</v>
      </c>
      <c r="AS32" s="14">
        <v>-122.09046000000308</v>
      </c>
      <c r="AT32" s="14">
        <v>164.6852700000054</v>
      </c>
      <c r="AU32" s="14">
        <v>-63.662010000007285</v>
      </c>
    </row>
    <row r="33" spans="2:35" ht="10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0.5">
      <c r="B34" s="1" t="s">
        <v>73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0.5">
      <c r="B35" s="1" t="s">
        <v>74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9" spans="41:47" ht="10.5">
      <c r="AO39"/>
      <c r="AQ39" s="3"/>
      <c r="AR39" s="3"/>
      <c r="AS39" s="3"/>
      <c r="AT39" s="19"/>
      <c r="AU39" s="19"/>
    </row>
  </sheetData>
  <sheetProtection/>
  <mergeCells count="45">
    <mergeCell ref="C3:C4"/>
    <mergeCell ref="U3:U4"/>
    <mergeCell ref="V3:V4"/>
    <mergeCell ref="M3:M4"/>
    <mergeCell ref="N3:N4"/>
    <mergeCell ref="O3:O4"/>
    <mergeCell ref="K3:K4"/>
    <mergeCell ref="J3:J4"/>
    <mergeCell ref="F3:F4"/>
    <mergeCell ref="E3:E4"/>
    <mergeCell ref="D3:D4"/>
    <mergeCell ref="AO3:AO4"/>
    <mergeCell ref="G3:G4"/>
    <mergeCell ref="Q3:Q4"/>
    <mergeCell ref="AG3:AG4"/>
    <mergeCell ref="AF3:AF4"/>
    <mergeCell ref="H3:H4"/>
    <mergeCell ref="P3:P4"/>
    <mergeCell ref="AA3:AA4"/>
    <mergeCell ref="I3:I4"/>
    <mergeCell ref="L3:L4"/>
    <mergeCell ref="AM3:AM4"/>
    <mergeCell ref="AI3:AI4"/>
    <mergeCell ref="AN3:AN4"/>
    <mergeCell ref="AL3:AL4"/>
    <mergeCell ref="X3:X4"/>
    <mergeCell ref="AE3:AE4"/>
    <mergeCell ref="AC3:AC4"/>
    <mergeCell ref="Z3:Z4"/>
    <mergeCell ref="R3:R4"/>
    <mergeCell ref="S3:S4"/>
    <mergeCell ref="AU3:AU4"/>
    <mergeCell ref="AS3:AS4"/>
    <mergeCell ref="AQ3:AQ4"/>
    <mergeCell ref="W3:W4"/>
    <mergeCell ref="AJ3:AJ4"/>
    <mergeCell ref="Y3:Y4"/>
    <mergeCell ref="AK3:AK4"/>
    <mergeCell ref="AR3:AR4"/>
    <mergeCell ref="AP3:AP4"/>
    <mergeCell ref="AT3:AT4"/>
    <mergeCell ref="T3:T4"/>
    <mergeCell ref="AB3:AB4"/>
    <mergeCell ref="AD3:AD4"/>
    <mergeCell ref="AH3:A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2018-07-11T07:48:59Z</cp:lastPrinted>
  <dcterms:created xsi:type="dcterms:W3CDTF">2013-11-01T01:43:21Z</dcterms:created>
  <dcterms:modified xsi:type="dcterms:W3CDTF">2021-09-16T09:33:35Z</dcterms:modified>
  <cp:category/>
  <cp:version/>
  <cp:contentType/>
  <cp:contentStatus/>
</cp:coreProperties>
</file>