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2" yWindow="72" windowWidth="19560" windowHeight="8400" activeTab="0"/>
  </bookViews>
  <sheets>
    <sheet name="表6-3-1" sheetId="1" r:id="rId1"/>
  </sheets>
  <externalReferences>
    <externalReference r:id="rId4"/>
  </externalReferences>
  <definedNames>
    <definedName name="_xlnm.Print_Area" localSheetId="0">'表6-3-1'!$A$1:$J$37</definedName>
    <definedName name="_xlnm.Print_Titles" localSheetId="0">'表6-3-1'!$1:$6</definedName>
    <definedName name="区別　売買　合計">#REF!</definedName>
    <definedName name="個人　売買　区別">#REF!</definedName>
    <definedName name="個人　売買　合計">#REF!</definedName>
    <definedName name="国等　売買　区別">#REF!</definedName>
    <definedName name="国等　売買　合計">#REF!</definedName>
    <definedName name="土地売買　区別　個人　2011">#REF!</definedName>
    <definedName name="土地売買　区別　国等　2011">#REF!</definedName>
    <definedName name="土地売買　区別　全部　2011">#REF!</definedName>
    <definedName name="土地売買　区別　法人　2011">#REF!</definedName>
    <definedName name="土地売買　総合計　2011">#REF!</definedName>
    <definedName name="売買　合計">#REF!</definedName>
    <definedName name="売買2011　区別個人集計">#REF!</definedName>
    <definedName name="売買2011　区別国等集計">#REF!</definedName>
    <definedName name="売買2011　区別集計">#REF!</definedName>
    <definedName name="売買2011　区別法人集計">#REF!</definedName>
    <definedName name="売買2011　個人集計">#REF!</definedName>
    <definedName name="売買2011　国等集計">#REF!</definedName>
    <definedName name="売買2011　総合計">#REF!</definedName>
    <definedName name="売買2011　法人集計">#REF!</definedName>
    <definedName name="売買2011_総合計">#REF!</definedName>
    <definedName name="売買2011区別個人集計">#REF!</definedName>
    <definedName name="売買2011区別国等集計">#REF!</definedName>
    <definedName name="売買2011区別集計">#REF!</definedName>
    <definedName name="売買2011区別法人集計">#REF!</definedName>
    <definedName name="売買2011総合計">#REF!</definedName>
    <definedName name="法人　売買　区別">#REF!</definedName>
    <definedName name="法人　売買　合計">#REF!</definedName>
  </definedNames>
  <calcPr fullCalcOnLoad="1"/>
</workbook>
</file>

<file path=xl/sharedStrings.xml><?xml version="1.0" encoding="utf-8"?>
<sst xmlns="http://schemas.openxmlformats.org/spreadsheetml/2006/main" count="93" uniqueCount="54">
  <si>
    <t>表６－３－１　区別取引主体別の土地売買状況</t>
  </si>
  <si>
    <t>買　　　　　　　　　　　　　　　　　　入</t>
  </si>
  <si>
    <t>区　　名</t>
  </si>
  <si>
    <t>個　　　人</t>
  </si>
  <si>
    <t>法　　　人</t>
  </si>
  <si>
    <t>国　　　等</t>
  </si>
  <si>
    <t>合　　　計</t>
  </si>
  <si>
    <t>件数</t>
  </si>
  <si>
    <t>千代田区</t>
  </si>
  <si>
    <t>中央区</t>
  </si>
  <si>
    <t>港  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</si>
  <si>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</si>
  <si>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</si>
  <si>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</si>
  <si>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</si>
  <si>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</si>
  <si>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</si>
  <si>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</si>
  <si>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</si>
  <si>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</si>
  <si>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</si>
  <si>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</si>
  <si>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</si>
  <si>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</si>
  <si>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  区</t>
  </si>
  <si>
    <t>荒川区</t>
  </si>
  <si>
    <t>板橋区</t>
  </si>
  <si>
    <t>練馬区</t>
  </si>
  <si>
    <t>足立区</t>
  </si>
  <si>
    <t>葛飾区</t>
  </si>
  <si>
    <t>江戸川区</t>
  </si>
  <si>
    <t>合計</t>
  </si>
  <si>
    <t>　　　2 区分所有土地に係る土地売買を含む。</t>
  </si>
  <si>
    <t>面 積</t>
  </si>
  <si>
    <t>（注）1 課税資料より作成。</t>
  </si>
  <si>
    <t>　　　3 作成方法の違いから他の資料の数値とは一致しない。</t>
  </si>
  <si>
    <t>港区</t>
  </si>
  <si>
    <t>北区</t>
  </si>
  <si>
    <t>（単位：件数・件、面積・㎡）</t>
  </si>
  <si>
    <t>　　　2 区分所有に係る土地の売買を含む。</t>
  </si>
  <si>
    <t>　　　4 端数処理のため、各項の和と表示した計は、必ずしも一致しない。</t>
  </si>
  <si>
    <t>　　　3 作成方法の違いから、他の資料の数値とは一致しない。</t>
  </si>
  <si>
    <t>面　積</t>
  </si>
  <si>
    <t>件　数</t>
  </si>
  <si>
    <t>個　人</t>
  </si>
  <si>
    <t>区　名</t>
  </si>
  <si>
    <t>法　人</t>
  </si>
  <si>
    <t>国　等</t>
  </si>
  <si>
    <t>合　計</t>
  </si>
  <si>
    <t>買　　　主</t>
  </si>
  <si>
    <t>（注）1 課税資料から作成</t>
  </si>
  <si>
    <t xml:space="preserve"> </t>
  </si>
  <si>
    <t>集計期間　平成31年1月1日から令和元年12月31日まで</t>
  </si>
  <si>
    <t xml:space="preserve">  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</si>
</sst>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#,##0"/>
    <numFmt numFmtId="185" formatCode="#,##0;[Red]#,##0"/>
    <numFmt numFmtId="186" formatCode="#,##0_ "/>
    <numFmt numFmtId="187" formatCode="#,##0,_#\,##0\ "/>
    <numFmt numFmtId="188" formatCode="#,##0;#,##0\ "/>
  </numFmts>
  <fonts count="47">
    <font>
      <sz val="7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7.5"/>
      <name val="ＭＳ 明朝"/>
      <family val="1"/>
    </font>
    <font>
      <sz val="13"/>
      <name val="ＭＳ 明朝"/>
      <family val="1"/>
    </font>
    <font>
      <sz val="9"/>
      <name val="Times New Roman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1" borderId="4" applyNumberFormat="0" applyAlignment="0" applyProtection="0"/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Continuous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distributed" vertical="center"/>
    </xf>
    <xf numFmtId="3" fontId="8" fillId="0" borderId="11" xfId="0" applyNumberFormat="1" applyFont="1" applyFill="1" applyBorder="1" applyAlignment="1">
      <alignment vertical="center"/>
    </xf>
    <xf numFmtId="0" fontId="9" fillId="0" borderId="0" xfId="0" applyFont="1" applyAlignment="1">
      <alignment horizontal="centerContinuous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vertical="center" shrinkToFit="1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distributed"/>
    </xf>
    <xf numFmtId="3" fontId="10" fillId="0" borderId="14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3" fontId="10" fillId="33" borderId="14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24.61.10\&#37117;&#24066;&#12389;&#12367;&#12426;&#25919;&#31574;&#37096;\&#24195;&#22495;&#35519;&#25972;&#35506;\&#37117;&#24066;&#25919;&#31574;&#20418;\01%20&#23450;&#20363;&#26989;&#21209;\&#12304;&#26481;&#20140;&#12398;&#22303;&#22320;&#12305;\&#26481;&#20140;&#12398;&#22303;&#22320;2019\&#12304;&#26481;&#20140;&#12398;&#22303;&#22320;2019&#12487;&#12540;&#12479;&#12305;&#31532;&#65302;&#31456;\&#9733;&#22259;&#34920;&#31532;&#65302;&#31456;\1080&#9678;&#34920;6-3-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6-3-1　A"/>
      <sheetName val="6-3-1　グラフ　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O135"/>
  <sheetViews>
    <sheetView showGridLines="0" tabSelected="1" zoomScale="102" zoomScaleNormal="102" zoomScaleSheetLayoutView="55" zoomScalePageLayoutView="55" workbookViewId="0" topLeftCell="A1">
      <selection activeCell="H7" sqref="H7"/>
    </sheetView>
  </sheetViews>
  <sheetFormatPr defaultColWidth="9.66015625" defaultRowHeight="9.75"/>
  <cols>
    <col min="1" max="1" width="16" style="2" customWidth="1"/>
    <col min="2" max="8" width="14" style="2" customWidth="1"/>
    <col min="9" max="9" width="14" style="2" bestFit="1" customWidth="1"/>
    <col min="10" max="10" width="1.0078125" style="2" customWidth="1"/>
    <col min="11" max="16384" width="9.66015625" style="2" customWidth="1"/>
  </cols>
  <sheetData>
    <row r="1" spans="1:11" ht="17.25" customHeight="1">
      <c r="A1" s="14" t="s">
        <v>0</v>
      </c>
      <c r="B1" s="1"/>
      <c r="C1" s="1"/>
      <c r="D1" s="1"/>
      <c r="E1" s="1"/>
      <c r="F1" s="1"/>
      <c r="G1" s="1"/>
      <c r="H1" s="1"/>
      <c r="I1" s="1"/>
      <c r="K1" s="2" t="s">
        <v>51</v>
      </c>
    </row>
    <row r="2" ht="6" customHeight="1">
      <c r="A2" s="3"/>
    </row>
    <row r="3" spans="1:10" ht="12.75" customHeight="1">
      <c r="A3" s="22" t="s">
        <v>52</v>
      </c>
      <c r="B3" s="21"/>
      <c r="C3" s="21"/>
      <c r="D3" s="21"/>
      <c r="E3" s="21"/>
      <c r="F3" s="21"/>
      <c r="G3" s="21"/>
      <c r="H3" s="21"/>
      <c r="I3" s="23" t="s">
        <v>38</v>
      </c>
      <c r="J3" s="5"/>
    </row>
    <row r="4" spans="1:10" ht="19.5" customHeight="1">
      <c r="A4" s="24"/>
      <c r="B4" s="28" t="s">
        <v>49</v>
      </c>
      <c r="C4" s="29"/>
      <c r="D4" s="29"/>
      <c r="E4" s="29"/>
      <c r="F4" s="29"/>
      <c r="G4" s="29"/>
      <c r="H4" s="29"/>
      <c r="I4" s="30"/>
      <c r="J4" s="5"/>
    </row>
    <row r="5" spans="1:10" ht="19.5" customHeight="1">
      <c r="A5" s="25"/>
      <c r="B5" s="28" t="s">
        <v>44</v>
      </c>
      <c r="C5" s="30"/>
      <c r="D5" s="28" t="s">
        <v>46</v>
      </c>
      <c r="E5" s="30"/>
      <c r="F5" s="28" t="s">
        <v>47</v>
      </c>
      <c r="G5" s="30"/>
      <c r="H5" s="28" t="s">
        <v>48</v>
      </c>
      <c r="I5" s="30"/>
      <c r="J5" s="5"/>
    </row>
    <row r="6" spans="1:10" ht="19.5" customHeight="1">
      <c r="A6" s="20" t="s">
        <v>45</v>
      </c>
      <c r="B6" s="20" t="s">
        <v>43</v>
      </c>
      <c r="C6" s="20" t="s">
        <v>42</v>
      </c>
      <c r="D6" s="20" t="s">
        <v>43</v>
      </c>
      <c r="E6" s="20" t="s">
        <v>42</v>
      </c>
      <c r="F6" s="20" t="s">
        <v>43</v>
      </c>
      <c r="G6" s="20" t="s">
        <v>42</v>
      </c>
      <c r="H6" s="20" t="s">
        <v>43</v>
      </c>
      <c r="I6" s="20" t="s">
        <v>42</v>
      </c>
      <c r="J6" s="5"/>
    </row>
    <row r="7" spans="1:10" ht="19.5" customHeight="1">
      <c r="A7" s="26" t="s">
        <v>8</v>
      </c>
      <c r="B7" s="31">
        <v>129</v>
      </c>
      <c r="C7" s="31">
        <v>5914</v>
      </c>
      <c r="D7" s="31">
        <v>599</v>
      </c>
      <c r="E7" s="31">
        <v>68156</v>
      </c>
      <c r="F7" s="31">
        <v>9</v>
      </c>
      <c r="G7" s="31">
        <v>921</v>
      </c>
      <c r="H7" s="27">
        <f>B7+D7+F7</f>
        <v>737</v>
      </c>
      <c r="I7" s="27">
        <f>C7+E7+G7</f>
        <v>74991</v>
      </c>
      <c r="J7" s="5"/>
    </row>
    <row r="8" spans="1:13" ht="19.5" customHeight="1">
      <c r="A8" s="26" t="s">
        <v>9</v>
      </c>
      <c r="B8" s="31">
        <v>155</v>
      </c>
      <c r="C8" s="31">
        <v>6798</v>
      </c>
      <c r="D8" s="31">
        <v>904</v>
      </c>
      <c r="E8" s="31">
        <v>85048</v>
      </c>
      <c r="F8" s="31">
        <v>58</v>
      </c>
      <c r="G8" s="31">
        <v>1522</v>
      </c>
      <c r="H8" s="27">
        <f aca="true" t="shared" si="0" ref="H8:I29">B8+D8+F8</f>
        <v>1117</v>
      </c>
      <c r="I8" s="27">
        <f t="shared" si="0"/>
        <v>93368</v>
      </c>
      <c r="J8" s="5"/>
      <c r="M8" s="2" t="s">
        <v>53</v>
      </c>
    </row>
    <row r="9" spans="1:15" ht="19.5" customHeight="1">
      <c r="A9" s="26" t="s">
        <v>36</v>
      </c>
      <c r="B9" s="31">
        <v>416</v>
      </c>
      <c r="C9" s="31">
        <v>20540</v>
      </c>
      <c r="D9" s="31">
        <v>1148</v>
      </c>
      <c r="E9" s="31">
        <v>147243</v>
      </c>
      <c r="F9" s="31">
        <v>41</v>
      </c>
      <c r="G9" s="31">
        <v>1507</v>
      </c>
      <c r="H9" s="27">
        <f t="shared" si="0"/>
        <v>1605</v>
      </c>
      <c r="I9" s="27">
        <f t="shared" si="0"/>
        <v>169290</v>
      </c>
      <c r="J9" s="5"/>
      <c r="O9" s="2" t="s">
        <v>51</v>
      </c>
    </row>
    <row r="10" spans="1:10" ht="19.5" customHeight="1">
      <c r="A10" s="26" t="s">
        <v>11</v>
      </c>
      <c r="B10" s="31">
        <v>1101</v>
      </c>
      <c r="C10" s="31">
        <v>47086</v>
      </c>
      <c r="D10" s="31">
        <v>1688</v>
      </c>
      <c r="E10" s="31">
        <v>176253</v>
      </c>
      <c r="F10" s="31">
        <v>60</v>
      </c>
      <c r="G10" s="31">
        <v>2938</v>
      </c>
      <c r="H10" s="27">
        <f t="shared" si="0"/>
        <v>2849</v>
      </c>
      <c r="I10" s="27">
        <f t="shared" si="0"/>
        <v>226277</v>
      </c>
      <c r="J10" s="5"/>
    </row>
    <row r="11" spans="1:10" ht="19.5" customHeight="1">
      <c r="A11" s="26" t="s">
        <v>12</v>
      </c>
      <c r="B11" s="31">
        <v>837</v>
      </c>
      <c r="C11" s="31">
        <v>35039</v>
      </c>
      <c r="D11" s="31">
        <v>865</v>
      </c>
      <c r="E11" s="31">
        <v>80323</v>
      </c>
      <c r="F11" s="31">
        <v>17</v>
      </c>
      <c r="G11" s="31">
        <v>2058</v>
      </c>
      <c r="H11" s="27">
        <f t="shared" si="0"/>
        <v>1719</v>
      </c>
      <c r="I11" s="27">
        <f t="shared" si="0"/>
        <v>117420</v>
      </c>
      <c r="J11" s="5"/>
    </row>
    <row r="12" spans="1:13" ht="19.5" customHeight="1">
      <c r="A12" s="26" t="s">
        <v>13</v>
      </c>
      <c r="B12" s="31">
        <v>514</v>
      </c>
      <c r="C12" s="31">
        <v>23436</v>
      </c>
      <c r="D12" s="31">
        <v>1390</v>
      </c>
      <c r="E12" s="31">
        <v>116236</v>
      </c>
      <c r="F12" s="31">
        <v>10</v>
      </c>
      <c r="G12" s="31">
        <v>925</v>
      </c>
      <c r="H12" s="27">
        <f t="shared" si="0"/>
        <v>1914</v>
      </c>
      <c r="I12" s="27">
        <f t="shared" si="0"/>
        <v>140597</v>
      </c>
      <c r="J12" s="5"/>
      <c r="M12" s="2" t="s">
        <v>51</v>
      </c>
    </row>
    <row r="13" spans="1:10" ht="19.5" customHeight="1">
      <c r="A13" s="26" t="s">
        <v>14</v>
      </c>
      <c r="B13" s="31">
        <v>958</v>
      </c>
      <c r="C13" s="31">
        <v>38491</v>
      </c>
      <c r="D13" s="31">
        <v>1390</v>
      </c>
      <c r="E13" s="31">
        <v>126538</v>
      </c>
      <c r="F13" s="31">
        <v>75</v>
      </c>
      <c r="G13" s="31">
        <v>6984</v>
      </c>
      <c r="H13" s="27">
        <f t="shared" si="0"/>
        <v>2423</v>
      </c>
      <c r="I13" s="27">
        <f t="shared" si="0"/>
        <v>172013</v>
      </c>
      <c r="J13" s="5"/>
    </row>
    <row r="14" spans="1:12" ht="19.5" customHeight="1">
      <c r="A14" s="26" t="s">
        <v>15</v>
      </c>
      <c r="B14" s="31">
        <v>1139</v>
      </c>
      <c r="C14" s="31">
        <v>46929</v>
      </c>
      <c r="D14" s="31">
        <v>1411</v>
      </c>
      <c r="E14" s="31">
        <v>244759</v>
      </c>
      <c r="F14" s="31">
        <v>9</v>
      </c>
      <c r="G14" s="31">
        <v>776</v>
      </c>
      <c r="H14" s="27">
        <f t="shared" si="0"/>
        <v>2559</v>
      </c>
      <c r="I14" s="27">
        <f t="shared" si="0"/>
        <v>292464</v>
      </c>
      <c r="J14" s="5"/>
      <c r="L14" s="2" t="s">
        <v>51</v>
      </c>
    </row>
    <row r="15" spans="1:15" ht="19.5" customHeight="1">
      <c r="A15" s="26" t="s">
        <v>16</v>
      </c>
      <c r="B15" s="31">
        <v>1601</v>
      </c>
      <c r="C15" s="31">
        <v>59320</v>
      </c>
      <c r="D15" s="31">
        <v>1375</v>
      </c>
      <c r="E15" s="31">
        <v>168235</v>
      </c>
      <c r="F15" s="31">
        <v>148</v>
      </c>
      <c r="G15" s="31">
        <v>8312</v>
      </c>
      <c r="H15" s="27">
        <f t="shared" si="0"/>
        <v>3124</v>
      </c>
      <c r="I15" s="27">
        <f t="shared" si="0"/>
        <v>235867</v>
      </c>
      <c r="J15" s="5"/>
      <c r="O15" s="2" t="s">
        <v>51</v>
      </c>
    </row>
    <row r="16" spans="1:10" ht="19.5" customHeight="1">
      <c r="A16" s="26" t="s">
        <v>17</v>
      </c>
      <c r="B16" s="31">
        <v>1354</v>
      </c>
      <c r="C16" s="31">
        <v>70960</v>
      </c>
      <c r="D16" s="31">
        <v>1055</v>
      </c>
      <c r="E16" s="31">
        <v>151364</v>
      </c>
      <c r="F16" s="31">
        <v>38</v>
      </c>
      <c r="G16" s="31">
        <v>1928</v>
      </c>
      <c r="H16" s="27">
        <f t="shared" si="0"/>
        <v>2447</v>
      </c>
      <c r="I16" s="27">
        <f t="shared" si="0"/>
        <v>224252</v>
      </c>
      <c r="J16" s="5"/>
    </row>
    <row r="17" spans="1:10" ht="19.5" customHeight="1">
      <c r="A17" s="26" t="s">
        <v>18</v>
      </c>
      <c r="B17" s="31">
        <v>3640</v>
      </c>
      <c r="C17" s="31">
        <v>169786</v>
      </c>
      <c r="D17" s="31">
        <v>2723</v>
      </c>
      <c r="E17" s="31">
        <v>357185</v>
      </c>
      <c r="F17" s="31">
        <v>20</v>
      </c>
      <c r="G17" s="31">
        <v>2430</v>
      </c>
      <c r="H17" s="27">
        <f t="shared" si="0"/>
        <v>6383</v>
      </c>
      <c r="I17" s="27">
        <f t="shared" si="0"/>
        <v>529401</v>
      </c>
      <c r="J17" s="5"/>
    </row>
    <row r="18" spans="1:10" ht="19.5" customHeight="1">
      <c r="A18" s="26" t="s">
        <v>19</v>
      </c>
      <c r="B18" s="31">
        <v>4970</v>
      </c>
      <c r="C18" s="31">
        <v>293838</v>
      </c>
      <c r="D18" s="31">
        <v>3439</v>
      </c>
      <c r="E18" s="31">
        <v>462951</v>
      </c>
      <c r="F18" s="31">
        <v>342</v>
      </c>
      <c r="G18" s="31">
        <v>60733</v>
      </c>
      <c r="H18" s="27">
        <f t="shared" si="0"/>
        <v>8751</v>
      </c>
      <c r="I18" s="27">
        <f t="shared" si="0"/>
        <v>817522</v>
      </c>
      <c r="J18" s="5"/>
    </row>
    <row r="19" spans="1:10" ht="19.5" customHeight="1">
      <c r="A19" s="26" t="s">
        <v>20</v>
      </c>
      <c r="B19" s="31">
        <v>835</v>
      </c>
      <c r="C19" s="31">
        <v>37744</v>
      </c>
      <c r="D19" s="31">
        <v>1402</v>
      </c>
      <c r="E19" s="31">
        <v>159319</v>
      </c>
      <c r="F19" s="31">
        <v>14</v>
      </c>
      <c r="G19" s="31">
        <v>14736</v>
      </c>
      <c r="H19" s="27">
        <f t="shared" si="0"/>
        <v>2251</v>
      </c>
      <c r="I19" s="27">
        <f t="shared" si="0"/>
        <v>211799</v>
      </c>
      <c r="J19" s="5"/>
    </row>
    <row r="20" spans="1:10" ht="19.5" customHeight="1">
      <c r="A20" s="26" t="s">
        <v>21</v>
      </c>
      <c r="B20" s="31">
        <v>1709</v>
      </c>
      <c r="C20" s="31">
        <v>82734</v>
      </c>
      <c r="D20" s="31">
        <v>1470</v>
      </c>
      <c r="E20" s="31">
        <v>159817</v>
      </c>
      <c r="F20" s="31">
        <v>101</v>
      </c>
      <c r="G20" s="31">
        <v>4674</v>
      </c>
      <c r="H20" s="27">
        <f t="shared" si="0"/>
        <v>3280</v>
      </c>
      <c r="I20" s="27">
        <f t="shared" si="0"/>
        <v>247225</v>
      </c>
      <c r="J20" s="5"/>
    </row>
    <row r="21" spans="1:13" ht="19.5" customHeight="1">
      <c r="A21" s="26" t="s">
        <v>22</v>
      </c>
      <c r="B21" s="31">
        <v>3639</v>
      </c>
      <c r="C21" s="31">
        <v>184947</v>
      </c>
      <c r="D21" s="31">
        <v>2422</v>
      </c>
      <c r="E21" s="31">
        <v>325416</v>
      </c>
      <c r="F21" s="31">
        <v>53</v>
      </c>
      <c r="G21" s="31">
        <v>29124</v>
      </c>
      <c r="H21" s="27">
        <f t="shared" si="0"/>
        <v>6114</v>
      </c>
      <c r="I21" s="27">
        <f t="shared" si="0"/>
        <v>539487</v>
      </c>
      <c r="J21" s="5"/>
      <c r="M21" s="2" t="s">
        <v>51</v>
      </c>
    </row>
    <row r="22" spans="1:10" ht="19.5" customHeight="1">
      <c r="A22" s="26" t="s">
        <v>23</v>
      </c>
      <c r="B22" s="31">
        <v>1378</v>
      </c>
      <c r="C22" s="31">
        <v>51810</v>
      </c>
      <c r="D22" s="31">
        <v>1294</v>
      </c>
      <c r="E22" s="31">
        <v>123511</v>
      </c>
      <c r="F22" s="31">
        <v>141</v>
      </c>
      <c r="G22" s="31">
        <v>8688</v>
      </c>
      <c r="H22" s="27">
        <f t="shared" si="0"/>
        <v>2813</v>
      </c>
      <c r="I22" s="27">
        <f t="shared" si="0"/>
        <v>184009</v>
      </c>
      <c r="J22" s="5"/>
    </row>
    <row r="23" spans="1:10" ht="19.5" customHeight="1">
      <c r="A23" s="26" t="s">
        <v>37</v>
      </c>
      <c r="B23" s="31">
        <v>1435</v>
      </c>
      <c r="C23" s="31">
        <v>56867</v>
      </c>
      <c r="D23" s="31">
        <v>1477</v>
      </c>
      <c r="E23" s="31">
        <v>167612</v>
      </c>
      <c r="F23" s="31">
        <v>116</v>
      </c>
      <c r="G23" s="31">
        <v>14543</v>
      </c>
      <c r="H23" s="27">
        <f t="shared" si="0"/>
        <v>3028</v>
      </c>
      <c r="I23" s="27">
        <f t="shared" si="0"/>
        <v>239022</v>
      </c>
      <c r="J23" s="5"/>
    </row>
    <row r="24" spans="1:10" ht="19.5" customHeight="1">
      <c r="A24" s="26" t="s">
        <v>25</v>
      </c>
      <c r="B24" s="31">
        <v>1056</v>
      </c>
      <c r="C24" s="31">
        <v>39868</v>
      </c>
      <c r="D24" s="31">
        <v>920</v>
      </c>
      <c r="E24" s="31">
        <v>82418</v>
      </c>
      <c r="F24" s="31">
        <v>162</v>
      </c>
      <c r="G24" s="31">
        <v>9077</v>
      </c>
      <c r="H24" s="27">
        <f t="shared" si="0"/>
        <v>2138</v>
      </c>
      <c r="I24" s="27">
        <f t="shared" si="0"/>
        <v>131363</v>
      </c>
      <c r="J24" s="5"/>
    </row>
    <row r="25" spans="1:10" ht="19.5" customHeight="1">
      <c r="A25" s="26" t="s">
        <v>26</v>
      </c>
      <c r="B25" s="31">
        <v>2335</v>
      </c>
      <c r="C25" s="31">
        <v>109997</v>
      </c>
      <c r="D25" s="31">
        <v>1982</v>
      </c>
      <c r="E25" s="31">
        <v>233739</v>
      </c>
      <c r="F25" s="31">
        <v>62</v>
      </c>
      <c r="G25" s="31">
        <v>3378</v>
      </c>
      <c r="H25" s="27">
        <f t="shared" si="0"/>
        <v>4379</v>
      </c>
      <c r="I25" s="27">
        <f t="shared" si="0"/>
        <v>347114</v>
      </c>
      <c r="J25" s="5"/>
    </row>
    <row r="26" spans="1:10" ht="19.5" customHeight="1">
      <c r="A26" s="26" t="s">
        <v>27</v>
      </c>
      <c r="B26" s="31">
        <v>4408</v>
      </c>
      <c r="C26" s="31">
        <v>236006</v>
      </c>
      <c r="D26" s="31">
        <v>2944</v>
      </c>
      <c r="E26" s="31">
        <v>366212</v>
      </c>
      <c r="F26" s="31">
        <v>229</v>
      </c>
      <c r="G26" s="31">
        <v>34544</v>
      </c>
      <c r="H26" s="27">
        <f t="shared" si="0"/>
        <v>7581</v>
      </c>
      <c r="I26" s="27">
        <f t="shared" si="0"/>
        <v>636762</v>
      </c>
      <c r="J26" s="5"/>
    </row>
    <row r="27" spans="1:10" ht="19.5" customHeight="1">
      <c r="A27" s="26" t="s">
        <v>28</v>
      </c>
      <c r="B27" s="31">
        <v>3975</v>
      </c>
      <c r="C27" s="31">
        <v>203337</v>
      </c>
      <c r="D27" s="31">
        <v>3558</v>
      </c>
      <c r="E27" s="31">
        <v>385337</v>
      </c>
      <c r="F27" s="31">
        <v>130</v>
      </c>
      <c r="G27" s="31">
        <v>5071</v>
      </c>
      <c r="H27" s="27">
        <f t="shared" si="0"/>
        <v>7663</v>
      </c>
      <c r="I27" s="27">
        <f t="shared" si="0"/>
        <v>593745</v>
      </c>
      <c r="J27" s="5"/>
    </row>
    <row r="28" spans="1:15" ht="19.5" customHeight="1">
      <c r="A28" s="26" t="s">
        <v>29</v>
      </c>
      <c r="B28" s="31">
        <v>2605</v>
      </c>
      <c r="C28" s="31">
        <v>126523</v>
      </c>
      <c r="D28" s="31">
        <v>2545</v>
      </c>
      <c r="E28" s="31">
        <v>237223</v>
      </c>
      <c r="F28" s="31">
        <v>186</v>
      </c>
      <c r="G28" s="31">
        <v>8498</v>
      </c>
      <c r="H28" s="27">
        <f t="shared" si="0"/>
        <v>5336</v>
      </c>
      <c r="I28" s="27">
        <f t="shared" si="0"/>
        <v>372244</v>
      </c>
      <c r="J28" s="5"/>
      <c r="L28" s="4"/>
      <c r="M28" s="4"/>
      <c r="N28" s="4"/>
      <c r="O28" s="4"/>
    </row>
    <row r="29" spans="1:15" ht="19.5" customHeight="1">
      <c r="A29" s="26" t="s">
        <v>30</v>
      </c>
      <c r="B29" s="31">
        <v>2953</v>
      </c>
      <c r="C29" s="31">
        <v>143307</v>
      </c>
      <c r="D29" s="31">
        <v>2628</v>
      </c>
      <c r="E29" s="31">
        <v>284704</v>
      </c>
      <c r="F29" s="31">
        <v>182</v>
      </c>
      <c r="G29" s="31">
        <v>12524</v>
      </c>
      <c r="H29" s="27">
        <f t="shared" si="0"/>
        <v>5763</v>
      </c>
      <c r="I29" s="27">
        <f t="shared" si="0"/>
        <v>440535</v>
      </c>
      <c r="J29" s="5"/>
      <c r="L29" s="4"/>
      <c r="M29" s="4"/>
      <c r="N29" s="4"/>
      <c r="O29" s="4"/>
    </row>
    <row r="30" spans="1:10" ht="19.5" customHeight="1">
      <c r="A30" s="26" t="s">
        <v>31</v>
      </c>
      <c r="B30" s="27">
        <f>SUM(B7:B29)</f>
        <v>43142</v>
      </c>
      <c r="C30" s="27">
        <f aca="true" t="shared" si="1" ref="C30:I30">SUM(C7:C29)</f>
        <v>2091277</v>
      </c>
      <c r="D30" s="27">
        <f t="shared" si="1"/>
        <v>40629</v>
      </c>
      <c r="E30" s="27">
        <f t="shared" si="1"/>
        <v>4709599</v>
      </c>
      <c r="F30" s="27">
        <f t="shared" si="1"/>
        <v>2203</v>
      </c>
      <c r="G30" s="27">
        <f t="shared" si="1"/>
        <v>235891</v>
      </c>
      <c r="H30" s="27">
        <f>SUM(H7:H29)</f>
        <v>85974</v>
      </c>
      <c r="I30" s="27">
        <f t="shared" si="1"/>
        <v>7036767</v>
      </c>
      <c r="J30" s="5"/>
    </row>
    <row r="31" spans="1:10" ht="3.75" customHeight="1">
      <c r="A31" s="16"/>
      <c r="B31" s="17"/>
      <c r="C31" s="18"/>
      <c r="D31" s="17"/>
      <c r="E31" s="18"/>
      <c r="F31" s="17"/>
      <c r="G31" s="18"/>
      <c r="H31" s="17"/>
      <c r="I31" s="17"/>
      <c r="J31" s="5"/>
    </row>
    <row r="32" spans="1:10" ht="12.75" customHeight="1">
      <c r="A32" s="2" t="s">
        <v>50</v>
      </c>
      <c r="D32" s="5"/>
      <c r="E32" s="5"/>
      <c r="F32" s="5"/>
      <c r="G32" s="5"/>
      <c r="H32" s="5"/>
      <c r="I32" s="15"/>
      <c r="J32" s="5"/>
    </row>
    <row r="33" spans="1:10" ht="12.75" customHeight="1">
      <c r="A33" s="2" t="s">
        <v>39</v>
      </c>
      <c r="D33" s="5"/>
      <c r="E33" s="5"/>
      <c r="F33" s="5"/>
      <c r="G33" s="5"/>
      <c r="H33" s="5"/>
      <c r="I33" s="5"/>
      <c r="J33" s="5"/>
    </row>
    <row r="34" spans="1:10" ht="12.75" customHeight="1">
      <c r="A34" s="2" t="s">
        <v>41</v>
      </c>
      <c r="D34" s="5"/>
      <c r="E34" s="5"/>
      <c r="F34" s="5"/>
      <c r="G34" s="5"/>
      <c r="H34" s="5"/>
      <c r="I34" s="5"/>
      <c r="J34" s="5"/>
    </row>
    <row r="35" ht="12.75" customHeight="1">
      <c r="A35" s="2" t="s">
        <v>40</v>
      </c>
    </row>
    <row r="104" spans="1:9" ht="10.5">
      <c r="A104" s="6"/>
      <c r="B104" s="7" t="s">
        <v>1</v>
      </c>
      <c r="C104" s="7"/>
      <c r="D104" s="7"/>
      <c r="E104" s="7"/>
      <c r="F104" s="7"/>
      <c r="G104" s="7"/>
      <c r="H104" s="7"/>
      <c r="I104" s="7"/>
    </row>
    <row r="105" spans="1:9" ht="10.5">
      <c r="A105" s="8" t="s">
        <v>2</v>
      </c>
      <c r="B105" s="9" t="s">
        <v>3</v>
      </c>
      <c r="C105" s="9"/>
      <c r="D105" s="9" t="s">
        <v>4</v>
      </c>
      <c r="E105" s="9"/>
      <c r="F105" s="9" t="s">
        <v>5</v>
      </c>
      <c r="G105" s="9"/>
      <c r="H105" s="9" t="s">
        <v>6</v>
      </c>
      <c r="I105" s="9"/>
    </row>
    <row r="106" spans="1:9" ht="10.5">
      <c r="A106" s="10"/>
      <c r="B106" s="11" t="s">
        <v>7</v>
      </c>
      <c r="C106" s="11" t="s">
        <v>33</v>
      </c>
      <c r="D106" s="11" t="s">
        <v>7</v>
      </c>
      <c r="E106" s="11" t="s">
        <v>33</v>
      </c>
      <c r="F106" s="11" t="s">
        <v>7</v>
      </c>
      <c r="G106" s="11" t="s">
        <v>33</v>
      </c>
      <c r="H106" s="11" t="s">
        <v>7</v>
      </c>
      <c r="I106" s="11" t="s">
        <v>33</v>
      </c>
    </row>
    <row r="107" spans="1:9" ht="10.5">
      <c r="A107" s="10"/>
      <c r="B107" s="11"/>
      <c r="C107" s="11"/>
      <c r="D107" s="11"/>
      <c r="E107" s="11"/>
      <c r="F107" s="11"/>
      <c r="G107" s="11"/>
      <c r="H107" s="11"/>
      <c r="I107" s="11"/>
    </row>
    <row r="108" spans="1:9" ht="10.5">
      <c r="A108" s="12" t="s">
        <v>8</v>
      </c>
      <c r="B108" s="13">
        <v>6</v>
      </c>
      <c r="C108" s="13">
        <v>6</v>
      </c>
      <c r="D108" s="13">
        <v>7</v>
      </c>
      <c r="E108" s="13">
        <v>7</v>
      </c>
      <c r="F108" s="13">
        <v>8</v>
      </c>
      <c r="G108" s="13">
        <v>8</v>
      </c>
      <c r="H108" s="13">
        <v>9</v>
      </c>
      <c r="I108" s="13">
        <v>9</v>
      </c>
    </row>
    <row r="109" spans="1:9" ht="10.5">
      <c r="A109" s="12" t="s">
        <v>9</v>
      </c>
      <c r="B109" s="13">
        <f>B108+4</f>
        <v>10</v>
      </c>
      <c r="C109" s="13">
        <f aca="true" t="shared" si="2" ref="C109:I113">C108+4</f>
        <v>10</v>
      </c>
      <c r="D109" s="13">
        <f t="shared" si="2"/>
        <v>11</v>
      </c>
      <c r="E109" s="13">
        <f t="shared" si="2"/>
        <v>11</v>
      </c>
      <c r="F109" s="13">
        <f t="shared" si="2"/>
        <v>12</v>
      </c>
      <c r="G109" s="13">
        <f t="shared" si="2"/>
        <v>12</v>
      </c>
      <c r="H109" s="13">
        <f t="shared" si="2"/>
        <v>13</v>
      </c>
      <c r="I109" s="13">
        <f t="shared" si="2"/>
        <v>13</v>
      </c>
    </row>
    <row r="110" spans="1:9" ht="10.5">
      <c r="A110" s="12" t="s">
        <v>10</v>
      </c>
      <c r="B110" s="13">
        <f>B109+4</f>
        <v>14</v>
      </c>
      <c r="C110" s="13">
        <f t="shared" si="2"/>
        <v>14</v>
      </c>
      <c r="D110" s="13">
        <f t="shared" si="2"/>
        <v>15</v>
      </c>
      <c r="E110" s="13">
        <f t="shared" si="2"/>
        <v>15</v>
      </c>
      <c r="F110" s="13">
        <f t="shared" si="2"/>
        <v>16</v>
      </c>
      <c r="G110" s="13">
        <f t="shared" si="2"/>
        <v>16</v>
      </c>
      <c r="H110" s="13">
        <f t="shared" si="2"/>
        <v>17</v>
      </c>
      <c r="I110" s="13">
        <f t="shared" si="2"/>
        <v>17</v>
      </c>
    </row>
    <row r="111" spans="1:9" ht="10.5">
      <c r="A111" s="12" t="s">
        <v>11</v>
      </c>
      <c r="B111" s="13">
        <f>B110+4</f>
        <v>18</v>
      </c>
      <c r="C111" s="13">
        <f t="shared" si="2"/>
        <v>18</v>
      </c>
      <c r="D111" s="13">
        <f t="shared" si="2"/>
        <v>19</v>
      </c>
      <c r="E111" s="13">
        <f t="shared" si="2"/>
        <v>19</v>
      </c>
      <c r="F111" s="13">
        <f t="shared" si="2"/>
        <v>20</v>
      </c>
      <c r="G111" s="13">
        <f t="shared" si="2"/>
        <v>20</v>
      </c>
      <c r="H111" s="13">
        <f t="shared" si="2"/>
        <v>21</v>
      </c>
      <c r="I111" s="13">
        <f t="shared" si="2"/>
        <v>21</v>
      </c>
    </row>
    <row r="112" spans="1:9" ht="10.5">
      <c r="A112" s="12" t="s">
        <v>12</v>
      </c>
      <c r="B112" s="13">
        <f>B111+4</f>
        <v>22</v>
      </c>
      <c r="C112" s="13">
        <f t="shared" si="2"/>
        <v>22</v>
      </c>
      <c r="D112" s="13">
        <f t="shared" si="2"/>
        <v>23</v>
      </c>
      <c r="E112" s="13">
        <f t="shared" si="2"/>
        <v>23</v>
      </c>
      <c r="F112" s="13">
        <f t="shared" si="2"/>
        <v>24</v>
      </c>
      <c r="G112" s="13">
        <f t="shared" si="2"/>
        <v>24</v>
      </c>
      <c r="H112" s="13">
        <f t="shared" si="2"/>
        <v>25</v>
      </c>
      <c r="I112" s="13">
        <f t="shared" si="2"/>
        <v>25</v>
      </c>
    </row>
    <row r="113" spans="1:9" ht="10.5">
      <c r="A113" s="12" t="s">
        <v>13</v>
      </c>
      <c r="B113" s="13">
        <f>B112+4</f>
        <v>26</v>
      </c>
      <c r="C113" s="13">
        <f t="shared" si="2"/>
        <v>26</v>
      </c>
      <c r="D113" s="13">
        <f t="shared" si="2"/>
        <v>27</v>
      </c>
      <c r="E113" s="13">
        <f t="shared" si="2"/>
        <v>27</v>
      </c>
      <c r="F113" s="13">
        <f t="shared" si="2"/>
        <v>28</v>
      </c>
      <c r="G113" s="13">
        <f t="shared" si="2"/>
        <v>28</v>
      </c>
      <c r="H113" s="13">
        <f t="shared" si="2"/>
        <v>29</v>
      </c>
      <c r="I113" s="13">
        <f t="shared" si="2"/>
        <v>29</v>
      </c>
    </row>
    <row r="114" spans="1:9" ht="10.5">
      <c r="A114" s="12" t="s">
        <v>14</v>
      </c>
      <c r="B114" s="13">
        <v>6</v>
      </c>
      <c r="C114" s="13">
        <v>6</v>
      </c>
      <c r="D114" s="13">
        <v>7</v>
      </c>
      <c r="E114" s="13">
        <v>7</v>
      </c>
      <c r="F114" s="13">
        <v>8</v>
      </c>
      <c r="G114" s="13">
        <v>8</v>
      </c>
      <c r="H114" s="13">
        <v>9</v>
      </c>
      <c r="I114" s="13">
        <v>9</v>
      </c>
    </row>
    <row r="115" spans="1:9" ht="10.5">
      <c r="A115" s="12" t="s">
        <v>15</v>
      </c>
      <c r="B115" s="13">
        <f aca="true" t="shared" si="3" ref="B115:I119">B114+4</f>
        <v>10</v>
      </c>
      <c r="C115" s="13">
        <f t="shared" si="3"/>
        <v>10</v>
      </c>
      <c r="D115" s="13">
        <f t="shared" si="3"/>
        <v>11</v>
      </c>
      <c r="E115" s="13">
        <f t="shared" si="3"/>
        <v>11</v>
      </c>
      <c r="F115" s="13">
        <f t="shared" si="3"/>
        <v>12</v>
      </c>
      <c r="G115" s="13">
        <f t="shared" si="3"/>
        <v>12</v>
      </c>
      <c r="H115" s="13">
        <f t="shared" si="3"/>
        <v>13</v>
      </c>
      <c r="I115" s="13">
        <f t="shared" si="3"/>
        <v>13</v>
      </c>
    </row>
    <row r="116" spans="1:9" ht="10.5">
      <c r="A116" s="12" t="s">
        <v>16</v>
      </c>
      <c r="B116" s="13">
        <f t="shared" si="3"/>
        <v>14</v>
      </c>
      <c r="C116" s="13">
        <f t="shared" si="3"/>
        <v>14</v>
      </c>
      <c r="D116" s="13">
        <f t="shared" si="3"/>
        <v>15</v>
      </c>
      <c r="E116" s="13">
        <f t="shared" si="3"/>
        <v>15</v>
      </c>
      <c r="F116" s="13">
        <f t="shared" si="3"/>
        <v>16</v>
      </c>
      <c r="G116" s="13">
        <f t="shared" si="3"/>
        <v>16</v>
      </c>
      <c r="H116" s="13">
        <f t="shared" si="3"/>
        <v>17</v>
      </c>
      <c r="I116" s="13">
        <f t="shared" si="3"/>
        <v>17</v>
      </c>
    </row>
    <row r="117" spans="1:9" ht="10.5">
      <c r="A117" s="12" t="s">
        <v>17</v>
      </c>
      <c r="B117" s="13">
        <f t="shared" si="3"/>
        <v>18</v>
      </c>
      <c r="C117" s="13">
        <f t="shared" si="3"/>
        <v>18</v>
      </c>
      <c r="D117" s="13">
        <f t="shared" si="3"/>
        <v>19</v>
      </c>
      <c r="E117" s="13">
        <f t="shared" si="3"/>
        <v>19</v>
      </c>
      <c r="F117" s="13">
        <f t="shared" si="3"/>
        <v>20</v>
      </c>
      <c r="G117" s="13">
        <f t="shared" si="3"/>
        <v>20</v>
      </c>
      <c r="H117" s="13">
        <f t="shared" si="3"/>
        <v>21</v>
      </c>
      <c r="I117" s="13">
        <f t="shared" si="3"/>
        <v>21</v>
      </c>
    </row>
    <row r="118" spans="1:9" ht="10.5">
      <c r="A118" s="12" t="s">
        <v>18</v>
      </c>
      <c r="B118" s="13">
        <f t="shared" si="3"/>
        <v>22</v>
      </c>
      <c r="C118" s="13">
        <f t="shared" si="3"/>
        <v>22</v>
      </c>
      <c r="D118" s="13">
        <f t="shared" si="3"/>
        <v>23</v>
      </c>
      <c r="E118" s="13">
        <f t="shared" si="3"/>
        <v>23</v>
      </c>
      <c r="F118" s="13">
        <f t="shared" si="3"/>
        <v>24</v>
      </c>
      <c r="G118" s="13">
        <f t="shared" si="3"/>
        <v>24</v>
      </c>
      <c r="H118" s="13">
        <f t="shared" si="3"/>
        <v>25</v>
      </c>
      <c r="I118" s="13">
        <f t="shared" si="3"/>
        <v>25</v>
      </c>
    </row>
    <row r="119" spans="1:9" ht="10.5">
      <c r="A119" s="12" t="s">
        <v>19</v>
      </c>
      <c r="B119" s="13">
        <f t="shared" si="3"/>
        <v>26</v>
      </c>
      <c r="C119" s="13">
        <f t="shared" si="3"/>
        <v>26</v>
      </c>
      <c r="D119" s="13">
        <f t="shared" si="3"/>
        <v>27</v>
      </c>
      <c r="E119" s="13">
        <f t="shared" si="3"/>
        <v>27</v>
      </c>
      <c r="F119" s="13">
        <f t="shared" si="3"/>
        <v>28</v>
      </c>
      <c r="G119" s="13">
        <f t="shared" si="3"/>
        <v>28</v>
      </c>
      <c r="H119" s="13">
        <f t="shared" si="3"/>
        <v>29</v>
      </c>
      <c r="I119" s="13">
        <f t="shared" si="3"/>
        <v>29</v>
      </c>
    </row>
    <row r="120" spans="1:9" ht="10.5">
      <c r="A120" s="12" t="s">
        <v>20</v>
      </c>
      <c r="B120" s="13">
        <v>30</v>
      </c>
      <c r="C120" s="13">
        <v>30</v>
      </c>
      <c r="D120" s="13">
        <v>31</v>
      </c>
      <c r="E120" s="13">
        <v>31</v>
      </c>
      <c r="F120" s="13">
        <v>32</v>
      </c>
      <c r="G120" s="13">
        <v>32</v>
      </c>
      <c r="H120" s="13">
        <v>33</v>
      </c>
      <c r="I120" s="13">
        <v>33</v>
      </c>
    </row>
    <row r="121" spans="1:9" ht="10.5">
      <c r="A121" s="12" t="s">
        <v>21</v>
      </c>
      <c r="B121" s="13">
        <f aca="true" t="shared" si="4" ref="B121:I125">B120+4</f>
        <v>34</v>
      </c>
      <c r="C121" s="13">
        <f t="shared" si="4"/>
        <v>34</v>
      </c>
      <c r="D121" s="13">
        <f t="shared" si="4"/>
        <v>35</v>
      </c>
      <c r="E121" s="13">
        <f t="shared" si="4"/>
        <v>35</v>
      </c>
      <c r="F121" s="13">
        <f t="shared" si="4"/>
        <v>36</v>
      </c>
      <c r="G121" s="13">
        <f t="shared" si="4"/>
        <v>36</v>
      </c>
      <c r="H121" s="13">
        <f t="shared" si="4"/>
        <v>37</v>
      </c>
      <c r="I121" s="13">
        <f t="shared" si="4"/>
        <v>37</v>
      </c>
    </row>
    <row r="122" spans="1:9" ht="10.5">
      <c r="A122" s="12" t="s">
        <v>22</v>
      </c>
      <c r="B122" s="13">
        <f t="shared" si="4"/>
        <v>38</v>
      </c>
      <c r="C122" s="13">
        <f t="shared" si="4"/>
        <v>38</v>
      </c>
      <c r="D122" s="13">
        <f t="shared" si="4"/>
        <v>39</v>
      </c>
      <c r="E122" s="13">
        <f t="shared" si="4"/>
        <v>39</v>
      </c>
      <c r="F122" s="13">
        <f t="shared" si="4"/>
        <v>40</v>
      </c>
      <c r="G122" s="13">
        <f t="shared" si="4"/>
        <v>40</v>
      </c>
      <c r="H122" s="13">
        <f t="shared" si="4"/>
        <v>41</v>
      </c>
      <c r="I122" s="13">
        <f t="shared" si="4"/>
        <v>41</v>
      </c>
    </row>
    <row r="123" spans="1:9" ht="10.5">
      <c r="A123" s="12" t="s">
        <v>23</v>
      </c>
      <c r="B123" s="13">
        <f t="shared" si="4"/>
        <v>42</v>
      </c>
      <c r="C123" s="13">
        <f t="shared" si="4"/>
        <v>42</v>
      </c>
      <c r="D123" s="13">
        <f t="shared" si="4"/>
        <v>43</v>
      </c>
      <c r="E123" s="13">
        <f t="shared" si="4"/>
        <v>43</v>
      </c>
      <c r="F123" s="13">
        <f t="shared" si="4"/>
        <v>44</v>
      </c>
      <c r="G123" s="13">
        <f t="shared" si="4"/>
        <v>44</v>
      </c>
      <c r="H123" s="13">
        <f t="shared" si="4"/>
        <v>45</v>
      </c>
      <c r="I123" s="13">
        <f t="shared" si="4"/>
        <v>45</v>
      </c>
    </row>
    <row r="124" spans="1:9" ht="10.5">
      <c r="A124" s="12" t="s">
        <v>24</v>
      </c>
      <c r="B124" s="13">
        <f t="shared" si="4"/>
        <v>46</v>
      </c>
      <c r="C124" s="13">
        <f t="shared" si="4"/>
        <v>46</v>
      </c>
      <c r="D124" s="13">
        <f t="shared" si="4"/>
        <v>47</v>
      </c>
      <c r="E124" s="13">
        <f t="shared" si="4"/>
        <v>47</v>
      </c>
      <c r="F124" s="13">
        <f t="shared" si="4"/>
        <v>48</v>
      </c>
      <c r="G124" s="13">
        <f t="shared" si="4"/>
        <v>48</v>
      </c>
      <c r="H124" s="13">
        <f t="shared" si="4"/>
        <v>49</v>
      </c>
      <c r="I124" s="13">
        <f t="shared" si="4"/>
        <v>49</v>
      </c>
    </row>
    <row r="125" spans="1:9" ht="10.5">
      <c r="A125" s="12" t="s">
        <v>25</v>
      </c>
      <c r="B125" s="13">
        <f t="shared" si="4"/>
        <v>50</v>
      </c>
      <c r="C125" s="13">
        <f t="shared" si="4"/>
        <v>50</v>
      </c>
      <c r="D125" s="13">
        <f t="shared" si="4"/>
        <v>51</v>
      </c>
      <c r="E125" s="13">
        <f t="shared" si="4"/>
        <v>51</v>
      </c>
      <c r="F125" s="13">
        <f t="shared" si="4"/>
        <v>52</v>
      </c>
      <c r="G125" s="13">
        <f t="shared" si="4"/>
        <v>52</v>
      </c>
      <c r="H125" s="13">
        <f t="shared" si="4"/>
        <v>53</v>
      </c>
      <c r="I125" s="13">
        <f t="shared" si="4"/>
        <v>53</v>
      </c>
    </row>
    <row r="126" spans="1:9" ht="10.5">
      <c r="A126" s="12" t="s">
        <v>26</v>
      </c>
      <c r="B126" s="13">
        <v>30</v>
      </c>
      <c r="C126" s="13">
        <v>30</v>
      </c>
      <c r="D126" s="13">
        <v>31</v>
      </c>
      <c r="E126" s="13">
        <v>31</v>
      </c>
      <c r="F126" s="13">
        <v>32</v>
      </c>
      <c r="G126" s="13">
        <v>32</v>
      </c>
      <c r="H126" s="13">
        <v>33</v>
      </c>
      <c r="I126" s="13">
        <v>33</v>
      </c>
    </row>
    <row r="127" spans="1:9" ht="10.5">
      <c r="A127" s="12" t="s">
        <v>27</v>
      </c>
      <c r="B127" s="13">
        <f aca="true" t="shared" si="5" ref="B127:I131">B126+4</f>
        <v>34</v>
      </c>
      <c r="C127" s="13">
        <f t="shared" si="5"/>
        <v>34</v>
      </c>
      <c r="D127" s="13">
        <f t="shared" si="5"/>
        <v>35</v>
      </c>
      <c r="E127" s="13">
        <f t="shared" si="5"/>
        <v>35</v>
      </c>
      <c r="F127" s="13">
        <f t="shared" si="5"/>
        <v>36</v>
      </c>
      <c r="G127" s="13">
        <f t="shared" si="5"/>
        <v>36</v>
      </c>
      <c r="H127" s="13">
        <f t="shared" si="5"/>
        <v>37</v>
      </c>
      <c r="I127" s="13">
        <f t="shared" si="5"/>
        <v>37</v>
      </c>
    </row>
    <row r="128" spans="1:9" ht="10.5">
      <c r="A128" s="12" t="s">
        <v>28</v>
      </c>
      <c r="B128" s="13">
        <f t="shared" si="5"/>
        <v>38</v>
      </c>
      <c r="C128" s="13">
        <f t="shared" si="5"/>
        <v>38</v>
      </c>
      <c r="D128" s="13">
        <f t="shared" si="5"/>
        <v>39</v>
      </c>
      <c r="E128" s="13">
        <f t="shared" si="5"/>
        <v>39</v>
      </c>
      <c r="F128" s="13">
        <f t="shared" si="5"/>
        <v>40</v>
      </c>
      <c r="G128" s="13">
        <f t="shared" si="5"/>
        <v>40</v>
      </c>
      <c r="H128" s="13">
        <f t="shared" si="5"/>
        <v>41</v>
      </c>
      <c r="I128" s="13">
        <f t="shared" si="5"/>
        <v>41</v>
      </c>
    </row>
    <row r="129" spans="1:9" ht="10.5">
      <c r="A129" s="12" t="s">
        <v>29</v>
      </c>
      <c r="B129" s="13">
        <f t="shared" si="5"/>
        <v>42</v>
      </c>
      <c r="C129" s="13">
        <f t="shared" si="5"/>
        <v>42</v>
      </c>
      <c r="D129" s="13">
        <f t="shared" si="5"/>
        <v>43</v>
      </c>
      <c r="E129" s="13">
        <f t="shared" si="5"/>
        <v>43</v>
      </c>
      <c r="F129" s="13">
        <f t="shared" si="5"/>
        <v>44</v>
      </c>
      <c r="G129" s="13">
        <f t="shared" si="5"/>
        <v>44</v>
      </c>
      <c r="H129" s="13">
        <f t="shared" si="5"/>
        <v>45</v>
      </c>
      <c r="I129" s="13">
        <f t="shared" si="5"/>
        <v>45</v>
      </c>
    </row>
    <row r="130" spans="1:9" ht="10.5">
      <c r="A130" s="12" t="s">
        <v>30</v>
      </c>
      <c r="B130" s="13">
        <f t="shared" si="5"/>
        <v>46</v>
      </c>
      <c r="C130" s="13">
        <f t="shared" si="5"/>
        <v>46</v>
      </c>
      <c r="D130" s="13">
        <f t="shared" si="5"/>
        <v>47</v>
      </c>
      <c r="E130" s="13">
        <f t="shared" si="5"/>
        <v>47</v>
      </c>
      <c r="F130" s="13">
        <f t="shared" si="5"/>
        <v>48</v>
      </c>
      <c r="G130" s="13">
        <f t="shared" si="5"/>
        <v>48</v>
      </c>
      <c r="H130" s="13">
        <f t="shared" si="5"/>
        <v>49</v>
      </c>
      <c r="I130" s="13">
        <f t="shared" si="5"/>
        <v>49</v>
      </c>
    </row>
    <row r="131" spans="1:9" ht="10.5">
      <c r="A131" s="12" t="s">
        <v>31</v>
      </c>
      <c r="B131" s="13">
        <f t="shared" si="5"/>
        <v>50</v>
      </c>
      <c r="C131" s="13">
        <f t="shared" si="5"/>
        <v>50</v>
      </c>
      <c r="D131" s="13">
        <f t="shared" si="5"/>
        <v>51</v>
      </c>
      <c r="E131" s="13">
        <f t="shared" si="5"/>
        <v>51</v>
      </c>
      <c r="F131" s="13">
        <f t="shared" si="5"/>
        <v>52</v>
      </c>
      <c r="G131" s="13">
        <f t="shared" si="5"/>
        <v>52</v>
      </c>
      <c r="H131" s="13">
        <f t="shared" si="5"/>
        <v>53</v>
      </c>
      <c r="I131" s="13">
        <f t="shared" si="5"/>
        <v>53</v>
      </c>
    </row>
    <row r="132" spans="1:9" ht="10.5">
      <c r="A132" s="16"/>
      <c r="B132" s="17"/>
      <c r="C132" s="18"/>
      <c r="D132" s="17"/>
      <c r="E132" s="18"/>
      <c r="F132" s="17"/>
      <c r="G132" s="18"/>
      <c r="H132" s="17"/>
      <c r="I132" s="17"/>
    </row>
    <row r="133" spans="1:9" ht="12">
      <c r="A133" s="19" t="s">
        <v>34</v>
      </c>
      <c r="B133" s="5"/>
      <c r="C133" s="5"/>
      <c r="D133" s="5"/>
      <c r="E133" s="5"/>
      <c r="F133" s="5"/>
      <c r="G133" s="5"/>
      <c r="H133" s="5"/>
      <c r="I133" s="15"/>
    </row>
    <row r="134" spans="1:9" ht="12">
      <c r="A134" s="19" t="s">
        <v>32</v>
      </c>
      <c r="B134" s="5"/>
      <c r="C134" s="5"/>
      <c r="D134" s="5"/>
      <c r="E134" s="5"/>
      <c r="F134" s="5"/>
      <c r="G134" s="5"/>
      <c r="H134" s="5"/>
      <c r="I134" s="5"/>
    </row>
    <row r="135" spans="1:9" ht="12">
      <c r="A135" s="19" t="s">
        <v>35</v>
      </c>
      <c r="B135" s="5"/>
      <c r="C135" s="5"/>
      <c r="D135" s="5"/>
      <c r="E135" s="5"/>
      <c r="F135" s="5"/>
      <c r="G135" s="5"/>
      <c r="H135" s="5"/>
      <c r="I135" s="5"/>
    </row>
  </sheetData>
  <sheetProtection/>
  <mergeCells count="5">
    <mergeCell ref="B4:I4"/>
    <mergeCell ref="B5:C5"/>
    <mergeCell ref="D5:E5"/>
    <mergeCell ref="F5:G5"/>
    <mergeCell ref="H5:I5"/>
  </mergeCells>
  <printOptions horizontalCentered="1"/>
  <pageMargins left="0.1968503937007874" right="0.1968503937007874" top="0.87" bottom="0.75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公共システム部</dc:creator>
  <cp:keywords/>
  <dc:description/>
  <cp:lastModifiedBy>東京都
</cp:lastModifiedBy>
  <cp:lastPrinted>2018-09-05T08:52:32Z</cp:lastPrinted>
  <dcterms:created xsi:type="dcterms:W3CDTF">2000-09-14T05:06:36Z</dcterms:created>
  <dcterms:modified xsi:type="dcterms:W3CDTF">2021-01-15T02:06:21Z</dcterms:modified>
  <cp:category/>
  <cp:version/>
  <cp:contentType/>
  <cp:contentStatus/>
</cp:coreProperties>
</file>