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0" windowWidth="20475" windowHeight="8220" activeTab="3"/>
  </bookViews>
  <sheets>
    <sheet name="外皮" sheetId="1" r:id="rId1"/>
    <sheet name="ERR・面的" sheetId="2" r:id="rId2"/>
    <sheet name="外皮記入例" sheetId="3" r:id="rId3"/>
    <sheet name="ERR・面的記入例" sheetId="4" r:id="rId4"/>
  </sheets>
  <definedNames>
    <definedName name="_xlnm.Print_Area" localSheetId="1">'ERR・面的'!$A$17:$K$213</definedName>
    <definedName name="_xlnm.Print_Area" localSheetId="3">'ERR・面的記入例'!$A$17:$K$213</definedName>
    <definedName name="_xlnm.Print_Area" localSheetId="0">'外皮'!$A$17:$K$100</definedName>
    <definedName name="_xlnm.Print_Area" localSheetId="2">'外皮記入例'!$A$17:$K$100</definedName>
  </definedNames>
  <calcPr fullCalcOnLoad="1"/>
</workbook>
</file>

<file path=xl/sharedStrings.xml><?xml version="1.0" encoding="utf-8"?>
<sst xmlns="http://schemas.openxmlformats.org/spreadsheetml/2006/main" count="1883" uniqueCount="409">
  <si>
    <t>建築主</t>
  </si>
  <si>
    <t>建築物の所在地</t>
  </si>
  <si>
    <t>住所</t>
  </si>
  <si>
    <t>◆建築物の熱負荷の低減</t>
  </si>
  <si>
    <t>チェック</t>
  </si>
  <si>
    <t>□</t>
  </si>
  <si>
    <t>目標水準</t>
  </si>
  <si>
    <t>・窓面積比（窓面積/外壁面積）</t>
  </si>
  <si>
    <t>①</t>
  </si>
  <si>
    <t>②</t>
  </si>
  <si>
    <t>備　考</t>
  </si>
  <si>
    <t>・外壁のダブルスキン又は屋根の二重構造の採用</t>
  </si>
  <si>
    <t>ホテル等</t>
  </si>
  <si>
    <t>病院等</t>
  </si>
  <si>
    <t>物販店舗等</t>
  </si>
  <si>
    <t>事務所等</t>
  </si>
  <si>
    <t>学校等</t>
  </si>
  <si>
    <t>飲食店等</t>
  </si>
  <si>
    <t>集会所等</t>
  </si>
  <si>
    <t>◆省エネルギーシステム</t>
  </si>
  <si>
    <t>判定</t>
  </si>
  <si>
    <t>(2)コージェネレーション</t>
  </si>
  <si>
    <t>(3)蓄熱システム</t>
  </si>
  <si>
    <t>①全熱交換器</t>
  </si>
  <si>
    <t>エレベーター設備</t>
  </si>
  <si>
    <t>電力回生制御</t>
  </si>
  <si>
    <t>回生電力蓄電システム</t>
  </si>
  <si>
    <t>その他</t>
  </si>
  <si>
    <t>空気調和設備（熱源側）</t>
  </si>
  <si>
    <t>(1)熱源の効率化</t>
  </si>
  <si>
    <t>①高効率熱源機の導入</t>
  </si>
  <si>
    <t>②熱源及びポンプの台数制御</t>
  </si>
  <si>
    <t>③変流量（ＶＷＶ）システム</t>
  </si>
  <si>
    <t>④大温度差送水システム</t>
  </si>
  <si>
    <t>⑤デシカントシステム</t>
  </si>
  <si>
    <t>⑥各種熱回収システム</t>
  </si>
  <si>
    <t>③躯体蓄熱・ナイトパージ・潜熱蓄熱</t>
  </si>
  <si>
    <t>空気調和設備（二次側）</t>
  </si>
  <si>
    <t>(1)熱負荷低減の手法</t>
  </si>
  <si>
    <t>(2)送風動力低減の手法</t>
  </si>
  <si>
    <t>④居住域空調・成層空調</t>
  </si>
  <si>
    <t>⑥搬送経路の断熱強化</t>
  </si>
  <si>
    <t>(3)制御方式</t>
  </si>
  <si>
    <t>機械換気設備</t>
  </si>
  <si>
    <t>(1)換気エネルギー低減の手法</t>
  </si>
  <si>
    <t>②厨房の高効率換気・電化厨房</t>
  </si>
  <si>
    <t>(2)制御方式</t>
  </si>
  <si>
    <t>②CO2（二酸化炭素）制御</t>
  </si>
  <si>
    <t>照明設備</t>
  </si>
  <si>
    <t>(1)照明設備に関わる省エネ方法</t>
  </si>
  <si>
    <t>⑤照明点灯区画の細分化</t>
  </si>
  <si>
    <t>(2)制御方法</t>
  </si>
  <si>
    <t>②在室検知制御・人感センサー</t>
  </si>
  <si>
    <t>③適正照度調整・初期照度調整</t>
  </si>
  <si>
    <t>④昼光連動制御</t>
  </si>
  <si>
    <t>⑤スイッチ回路の細分化・自動切断化</t>
  </si>
  <si>
    <t>BEMS</t>
  </si>
  <si>
    <t>20%減</t>
  </si>
  <si>
    <t>15%減</t>
  </si>
  <si>
    <t>10%減</t>
  </si>
  <si>
    <t>5%減</t>
  </si>
  <si>
    <t>無し</t>
  </si>
  <si>
    <t>外壁の断熱</t>
  </si>
  <si>
    <t>屋根の断熱</t>
  </si>
  <si>
    <t>ガラスの仕様</t>
  </si>
  <si>
    <t xml:space="preserve">20mm以上 </t>
  </si>
  <si>
    <t xml:space="preserve">15mm 以上20mm 未満 </t>
  </si>
  <si>
    <t>25mm 以上50mm 未満</t>
  </si>
  <si>
    <t>50mm 以上</t>
  </si>
  <si>
    <t>屋上緑化施設40%以上</t>
  </si>
  <si>
    <t>ブラインド</t>
  </si>
  <si>
    <t>無</t>
  </si>
  <si>
    <t>有・明色</t>
  </si>
  <si>
    <t>有・暗色</t>
  </si>
  <si>
    <t>ガラスの種類</t>
  </si>
  <si>
    <t>　　</t>
  </si>
  <si>
    <t>建築物の名称</t>
  </si>
  <si>
    <t>適用する制度</t>
  </si>
  <si>
    <t>協議担当者</t>
  </si>
  <si>
    <t>NO.</t>
  </si>
  <si>
    <t>電話番号</t>
  </si>
  <si>
    <t>担当者名</t>
  </si>
  <si>
    <t>断熱材</t>
  </si>
  <si>
    <t>熱負荷の低減の措置</t>
  </si>
  <si>
    <t>有・中間色</t>
  </si>
  <si>
    <t>　特記事項(上記以外の取り組みについて記入)</t>
  </si>
  <si>
    <t>再生可能エネルギーの活用</t>
  </si>
  <si>
    <t xml:space="preserve">   ・太陽光発電</t>
  </si>
  <si>
    <t xml:space="preserve">   ・太陽熱利用</t>
  </si>
  <si>
    <t xml:space="preserve">   ・地中熱利用</t>
  </si>
  <si>
    <t>⑦未利用エネルギーの活用</t>
  </si>
  <si>
    <t>　・ ごみ焼却排熱</t>
  </si>
  <si>
    <t>　・ 下水熱・河川熱</t>
  </si>
  <si>
    <t>　・ ビル排熱</t>
  </si>
  <si>
    <t>　・ 地熱</t>
  </si>
  <si>
    <t>客室部</t>
  </si>
  <si>
    <t>宴会場部</t>
  </si>
  <si>
    <t>病室部</t>
  </si>
  <si>
    <t>非病室部</t>
  </si>
  <si>
    <t>図書館等</t>
  </si>
  <si>
    <t>体育館等</t>
  </si>
  <si>
    <t>映画館等</t>
  </si>
  <si>
    <t>チェック</t>
  </si>
  <si>
    <t>チェック(用途別)</t>
  </si>
  <si>
    <t>ホテル</t>
  </si>
  <si>
    <t>病院</t>
  </si>
  <si>
    <t>店舗</t>
  </si>
  <si>
    <t>事務所</t>
  </si>
  <si>
    <t>学校</t>
  </si>
  <si>
    <t>飲食</t>
  </si>
  <si>
    <t>集会所</t>
  </si>
  <si>
    <t>③その他（                     ）</t>
  </si>
  <si>
    <t>設計</t>
  </si>
  <si>
    <t>建設</t>
  </si>
  <si>
    <t>部位別仕様表（設計施工指針本則別表１～７）　を採用</t>
  </si>
  <si>
    <t>外皮仕様基準（設計施工指針附則）　を採用</t>
  </si>
  <si>
    <t>設計・建設</t>
  </si>
  <si>
    <t>その他</t>
  </si>
  <si>
    <t>（</t>
  </si>
  <si>
    <t>）</t>
  </si>
  <si>
    <t>住宅(共同住宅)の場合の評価</t>
  </si>
  <si>
    <t>住宅用途(共同住宅)</t>
  </si>
  <si>
    <t>％</t>
  </si>
  <si>
    <t>非住宅の場合の評価</t>
  </si>
  <si>
    <t>＜参考＞</t>
  </si>
  <si>
    <t>建築物の熱負荷の低減に係る措置</t>
  </si>
  <si>
    <t>備考</t>
  </si>
  <si>
    <t>・アスペクト比</t>
  </si>
  <si>
    <t>平面計画における短辺の長さ/長辺の長さ</t>
  </si>
  <si>
    <t>立面計画において窓面積の最も大きな面が面している方位</t>
  </si>
  <si>
    <t>・主方位</t>
  </si>
  <si>
    <t>・ガラスの仕様　　(リストにないガラスの場合記入↓)</t>
  </si>
  <si>
    <t>・コアの配置状況　</t>
  </si>
  <si>
    <t>＜ダブルコア・サイドコア・その他＞から選択</t>
  </si>
  <si>
    <t>※吹付け硬質ウレタンフォーム断熱材の厚さ
　＜15mm未満/15mm 以上20mm 未満 /20mm以上＞から選択</t>
  </si>
  <si>
    <t>・外壁の断熱性能の程度</t>
  </si>
  <si>
    <t xml:space="preserve">・屋根の断熱性能の程度
</t>
  </si>
  <si>
    <t>・基準階の平均階高（ｍ）</t>
  </si>
  <si>
    <t>・ブラインドの有無</t>
  </si>
  <si>
    <t>・庇・ルーバーの日射遮へい効果見込み</t>
  </si>
  <si>
    <t>＜無・5%減・10%減・15%減・20%減＞から選択</t>
  </si>
  <si>
    <t>＜無・有（明色・中間色・暗色）＞から選択</t>
  </si>
  <si>
    <t>・窓部の日射遮へい及び断熱の措置</t>
  </si>
  <si>
    <t>エアフローウインドー、その他</t>
  </si>
  <si>
    <t>※ポリスチレンフォーム板の厚さ
＜25mm未満/25mm 以上50mm 未満 /50mm 以上
　又は屋上の緑化施設が屋根の面積の40％＞　から選択</t>
  </si>
  <si>
    <t>チェック（用途別）</t>
  </si>
  <si>
    <t>主な用途</t>
  </si>
  <si>
    <t>ルームエアコンディショナー</t>
  </si>
  <si>
    <t>FF暖房機</t>
  </si>
  <si>
    <t>パネルラジエーター</t>
  </si>
  <si>
    <t>温水床暖房※</t>
  </si>
  <si>
    <t>ファンコンベクター</t>
  </si>
  <si>
    <t>電気ヒーター床暖房</t>
  </si>
  <si>
    <t>電気蓄熱暖房器</t>
  </si>
  <si>
    <t>ルームエアコンディショナー付温水床暖房機</t>
  </si>
  <si>
    <t>その他の暖房設備機器（</t>
  </si>
  <si>
    <t>※温水床暖房の場合</t>
  </si>
  <si>
    <t>●暖房機の種類</t>
  </si>
  <si>
    <t xml:space="preserve"> 給湯・温水暖房一体型を使用する</t>
  </si>
  <si>
    <t xml:space="preserve">温水暖房専用型 </t>
  </si>
  <si>
    <t xml:space="preserve"> 石油従来型温水暖房機</t>
  </si>
  <si>
    <t xml:space="preserve"> 石油潜熱回収型温水暖房機</t>
  </si>
  <si>
    <t xml:space="preserve"> ガス従来型温水暖房機</t>
  </si>
  <si>
    <t xml:space="preserve"> ガス潜熱回収型温水暖房機</t>
  </si>
  <si>
    <t xml:space="preserve"> 電気ヒーター温水暖房機</t>
  </si>
  <si>
    <t>●断熱配管</t>
  </si>
  <si>
    <t>採用する。</t>
  </si>
  <si>
    <t>●換気設備の方式</t>
  </si>
  <si>
    <t>●全熱交換器</t>
  </si>
  <si>
    <t>●給湯熱源機の種類</t>
  </si>
  <si>
    <t>給湯専用型</t>
  </si>
  <si>
    <t>ガス給湯機</t>
  </si>
  <si>
    <t>石油給湯機</t>
  </si>
  <si>
    <t>電気ヒーター給湯機</t>
  </si>
  <si>
    <t>電気ヒートポンプ給湯機(CO2冷媒)</t>
  </si>
  <si>
    <t>給湯・温水暖房一体型</t>
  </si>
  <si>
    <t>ガス従来型給湯温水暖房機</t>
  </si>
  <si>
    <t>ガス潜熱回収型給湯温水暖房機</t>
  </si>
  <si>
    <t>石油従来型給湯温水暖房機</t>
  </si>
  <si>
    <t>石油潜熱回収型給湯温水暖房機</t>
  </si>
  <si>
    <t>電気ヒーター給湯温水暖房機</t>
  </si>
  <si>
    <t>電気ヒートポンプ・ガス併用型給湯温水暖房機</t>
  </si>
  <si>
    <t>その他の給湯熱源機（</t>
  </si>
  <si>
    <t>●台所水栓</t>
  </si>
  <si>
    <t>手元止水機能</t>
  </si>
  <si>
    <t>水優先吐水機能</t>
  </si>
  <si>
    <t>●浴室シャワー水栓</t>
  </si>
  <si>
    <t>小流量吐水機能</t>
  </si>
  <si>
    <t>●洗面水栓</t>
  </si>
  <si>
    <t>●高断熱浴槽</t>
  </si>
  <si>
    <t>(2)換気設備</t>
  </si>
  <si>
    <t>(3)給湯設備</t>
  </si>
  <si>
    <t>すべての機器において白熱灯を使用していない</t>
  </si>
  <si>
    <t>いずれかの機器において白熱灯を使用している</t>
  </si>
  <si>
    <t>設置しない</t>
  </si>
  <si>
    <t>●制御等　【主たる居室およびその他居室】</t>
  </si>
  <si>
    <t>多灯分散照明方式</t>
  </si>
  <si>
    <t>調光が可能な制御</t>
  </si>
  <si>
    <t>●照明器具の種類　【非居室】</t>
  </si>
  <si>
    <t>●制御等　【非居室】</t>
  </si>
  <si>
    <t>人感センサー</t>
  </si>
  <si>
    <t>採用する。（</t>
  </si>
  <si>
    <t>）ｋW/戸</t>
  </si>
  <si>
    <t>(4)照明設備</t>
  </si>
  <si>
    <t>(5)発電設備</t>
  </si>
  <si>
    <t>）太陽熱など</t>
  </si>
  <si>
    <t xml:space="preserve"> 電気ヒートポンプ温水暖房機(ﾌﾛﾝ系冷媒)</t>
  </si>
  <si>
    <t>一次エネルギー消費量計算</t>
  </si>
  <si>
    <t>設備仕様基準（設計施工指針附則）　を採用</t>
  </si>
  <si>
    <t>品確法における住宅性能表示の一次エネルギー消費量等級４取得予定</t>
  </si>
  <si>
    <t>品確法における住宅性能表示の一次エネルギー消費量等級５取得予定</t>
  </si>
  <si>
    <t>低炭素建築物認定など</t>
  </si>
  <si>
    <t>□</t>
  </si>
  <si>
    <t>　目標ERRを実現するための措置</t>
  </si>
  <si>
    <t>建物名称</t>
  </si>
  <si>
    <t>①Hf型照明器具</t>
  </si>
  <si>
    <t>②LED照明器具</t>
  </si>
  <si>
    <t xml:space="preserve">   ・その他(         　　　        )</t>
  </si>
  <si>
    <t>①エンジン・タービンによるコージェネレーション</t>
  </si>
  <si>
    <t>②燃料電池によるコージェネレーション</t>
  </si>
  <si>
    <t>①水蓄熱</t>
  </si>
  <si>
    <t>②氷蓄熱</t>
  </si>
  <si>
    <t>②外気冷房</t>
  </si>
  <si>
    <t>③適正外気量制御</t>
  </si>
  <si>
    <t>①変風量（ＶＡＶ）方式</t>
  </si>
  <si>
    <t>②大温度差送風</t>
  </si>
  <si>
    <t>③タスク＆アンビエント空調</t>
  </si>
  <si>
    <t>⑤放射冷暖房</t>
  </si>
  <si>
    <t>①最適起動停止</t>
  </si>
  <si>
    <t>②予冷予熱時の外気遮断</t>
  </si>
  <si>
    <t>①局所換気</t>
  </si>
  <si>
    <t>③ダクトレス換気システム</t>
  </si>
  <si>
    <t>④換気ダクト静圧の低圧化</t>
  </si>
  <si>
    <t>①温度センサー制御</t>
  </si>
  <si>
    <t>③CO（一酸化炭素）制御</t>
  </si>
  <si>
    <t>④中央監視スケジュール制御</t>
  </si>
  <si>
    <t>④タスクアンドアンビエント照明</t>
  </si>
  <si>
    <t>①タイムスケジュール制御</t>
  </si>
  <si>
    <t>トップランナー変圧器</t>
  </si>
  <si>
    <t>デマンド監視装置（電力監視装置）</t>
  </si>
  <si>
    <t>Aビル</t>
  </si>
  <si>
    <t>外皮平均熱貫流率、冷房期の平均日射取得率　を採用</t>
  </si>
  <si>
    <t>外壁の断熱に係る事項※1</t>
  </si>
  <si>
    <t>屋根の断熱に係る事項※2</t>
  </si>
  <si>
    <t>※1　未定の場合は、吹付け硬質ウレタンフォーム断熱材とその厚さを入力</t>
  </si>
  <si>
    <t>※2　未定の場合は、ポリスチレンフォーム板とその厚さを入力</t>
  </si>
  <si>
    <t>PAL*基準値</t>
  </si>
  <si>
    <t>PAL*設計値</t>
  </si>
  <si>
    <t>住宅用途の評価</t>
  </si>
  <si>
    <t>●暖房方式</t>
  </si>
  <si>
    <t>(1)冷暖房設備</t>
  </si>
  <si>
    <t>●冷房方式</t>
  </si>
  <si>
    <t>ダクト式セントラル空調機を用いて、住宅全体を冷房</t>
  </si>
  <si>
    <t>ダクト式セントラル空調機を用いて、住宅全体を暖房</t>
  </si>
  <si>
    <t>壁付け式第二種換気設備/壁付け式第三種換気設備</t>
  </si>
  <si>
    <t>ダクト式第一種換気設備</t>
  </si>
  <si>
    <t>ダクト式第二種/ダクト式第三種換気設備</t>
  </si>
  <si>
    <t>壁付け式第一種換気設備</t>
  </si>
  <si>
    <t>目標ERR</t>
  </si>
  <si>
    <t>窓部・ベランダ開口部の仕様</t>
  </si>
  <si>
    <t>階高</t>
  </si>
  <si>
    <t>ｍ</t>
  </si>
  <si>
    <t>㎜</t>
  </si>
  <si>
    <t>厚さ</t>
  </si>
  <si>
    <t>・土壌の断熱効果を利用した構造・配置計画の採用</t>
  </si>
  <si>
    <t>部分覆土構造など</t>
  </si>
  <si>
    <t>　・住宅用途については、住宅用途に供する部分の面積が２，０００㎡以上である場合</t>
  </si>
  <si>
    <t>　・非住宅用途については、ホテル等、病院等、百貨店等、事務所等、学校等、飲食店等、</t>
  </si>
  <si>
    <t>　　集会場等のいずれかの用途の延べ面積が２，０００㎡以上である場合</t>
  </si>
  <si>
    <t>都市開発諸制度の適用を受けようとする建築物について、以下条件に該当する場合、「熱負荷の低減」に係る</t>
  </si>
  <si>
    <t>【例①】</t>
  </si>
  <si>
    <t>　・事務所用途が１万㎡、住宅用途が１，５００㎡の複合建築物については、</t>
  </si>
  <si>
    <t>　・住宅用途が２万㎡、飲食店等が１，０００㎡、ホテル等が１，５００㎡の複合建築物については、</t>
  </si>
  <si>
    <t>　　住宅用途のチェックシートのみ記入していください。</t>
  </si>
  <si>
    <t>　　非住宅用途のチェックシートのみ記入してください。</t>
  </si>
  <si>
    <t>　・住宅用途が２万㎡、飲食店等が１，０００㎡、事務所等が５，０００㎡の複合建築物については、</t>
  </si>
  <si>
    <t>　　住宅用途のチェックシートと、飲食店等と事務所等を合わせて非住宅用途のチェックシートを</t>
  </si>
  <si>
    <t>　　記入してください。</t>
  </si>
  <si>
    <t>　　集会場等、工場等のいずれかの用途の延べ面積が２，０００㎡以上である場合</t>
  </si>
  <si>
    <t>都市開発諸制度の適用を受けようとする建築物について、以下条件に該当する場合、「省エネルギーシステム」</t>
  </si>
  <si>
    <t>　・その他(        　　　       )</t>
  </si>
  <si>
    <t>住宅用途のERR（設備システムのエネルギー利用の低減率）は次式により算定する。</t>
  </si>
  <si>
    <t>単層熱線吸収6</t>
  </si>
  <si>
    <t>単層熱線反射6</t>
  </si>
  <si>
    <t>単層透明6</t>
  </si>
  <si>
    <t>ダブルスキン複層Low-E</t>
  </si>
  <si>
    <t>ダブルスキン複層透明</t>
  </si>
  <si>
    <t>複層透明6+6+6</t>
  </si>
  <si>
    <t>複層熱線吸収6+6+6</t>
  </si>
  <si>
    <t>複層熱線反射6+6+6</t>
  </si>
  <si>
    <t>複層Low-E6+12+6</t>
  </si>
  <si>
    <r>
      <t>●太陽光発電</t>
    </r>
    <r>
      <rPr>
        <sz val="9"/>
        <color indexed="10"/>
        <rFont val="ＭＳ Ｐゴシック"/>
        <family val="3"/>
      </rPr>
      <t>（戸別供給の場合に記入）</t>
    </r>
  </si>
  <si>
    <t>ＥＲＲ≧５</t>
  </si>
  <si>
    <t>ＥＲＲ≧０</t>
  </si>
  <si>
    <r>
      <t>※設備仕様基準を採用する場合は</t>
    </r>
    <r>
      <rPr>
        <sz val="9"/>
        <rFont val="ＭＳ Ｐゴシック"/>
        <family val="3"/>
      </rPr>
      <t>ＥＲＲ＝０とする。</t>
    </r>
  </si>
  <si>
    <t>【記入要領】</t>
  </si>
  <si>
    <t>【記入要領】</t>
  </si>
  <si>
    <r>
      <t>目標値とそれを実現するための措置を</t>
    </r>
    <r>
      <rPr>
        <b/>
        <sz val="11"/>
        <rFont val="ＭＳ Ｐゴシック"/>
        <family val="3"/>
      </rPr>
      <t>建築物毎</t>
    </r>
    <r>
      <rPr>
        <sz val="11"/>
        <rFont val="ＭＳ Ｐゴシック"/>
        <family val="3"/>
      </rPr>
      <t>に記入してください。</t>
    </r>
  </si>
  <si>
    <r>
      <t>に係る目標値とそれを実現するための措置を</t>
    </r>
    <r>
      <rPr>
        <b/>
        <sz val="11"/>
        <rFont val="ＭＳ Ｐゴシック"/>
        <family val="3"/>
      </rPr>
      <t>建築物毎</t>
    </r>
    <r>
      <rPr>
        <sz val="11"/>
        <rFont val="ＭＳ Ｐゴシック"/>
        <family val="3"/>
      </rPr>
      <t>に記入してください。</t>
    </r>
  </si>
  <si>
    <t>西新宿○○地区市街地再開発組合　　理事長　○○　○○</t>
  </si>
  <si>
    <t xml:space="preserve">会社名・
部署名
</t>
  </si>
  <si>
    <t>再開発等促進区</t>
  </si>
  <si>
    <t>■</t>
  </si>
  <si>
    <t>「エネルギーの使用の合理化に関する建築主等及び特定建築物の所有者の判断の基準」（平成２５年告示）に適合</t>
  </si>
  <si>
    <t>品確法における住宅性能表示の断熱等性能等級４取得予定</t>
  </si>
  <si>
    <t>住宅以外の用途（非住宅用途）</t>
  </si>
  <si>
    <t>目標PAL＊の低減率</t>
  </si>
  <si>
    <r>
      <t>1０％＞ PAL＊の低減率  ：</t>
    </r>
    <r>
      <rPr>
        <sz val="10"/>
        <color indexed="10"/>
        <rFont val="ＭＳ Ｐゴシック"/>
        <family val="3"/>
      </rPr>
      <t>未達</t>
    </r>
  </si>
  <si>
    <r>
      <t>省エネ法Ｈ２５年告示に掲げるPAL＊基準値 (MJ/年・m</t>
    </r>
    <r>
      <rPr>
        <vertAlign val="superscript"/>
        <sz val="10"/>
        <rFont val="ＭＳ Ｐゴシック"/>
        <family val="3"/>
      </rPr>
      <t>2</t>
    </r>
    <r>
      <rPr>
        <sz val="10"/>
        <rFont val="ＭＳ Ｐゴシック"/>
        <family val="3"/>
      </rPr>
      <t>)（６地域）</t>
    </r>
  </si>
  <si>
    <t>吹付け硬質ウレタンフォーム</t>
  </si>
  <si>
    <t>ポリスチレンフォーム</t>
  </si>
  <si>
    <t>複層Low-Eガラス</t>
  </si>
  <si>
    <t>S</t>
  </si>
  <si>
    <t>サイドコア</t>
  </si>
  <si>
    <t xml:space="preserve">20mm以上 </t>
  </si>
  <si>
    <t>25mm 以上50mm 未満</t>
  </si>
  <si>
    <t>熱貫流率</t>
  </si>
  <si>
    <t>日射率侵入率</t>
  </si>
  <si>
    <t>無</t>
  </si>
  <si>
    <t>有</t>
  </si>
  <si>
    <t>目標ＥＲＲ※</t>
  </si>
  <si>
    <r>
      <t>０＞ＥＲＲ  ：</t>
    </r>
    <r>
      <rPr>
        <sz val="10"/>
        <color indexed="10"/>
        <rFont val="ＭＳ Ｐゴシック"/>
        <family val="3"/>
      </rPr>
      <t>未達</t>
    </r>
  </si>
  <si>
    <t>ERR＝</t>
  </si>
  <si>
    <t>（１－BEI）×１００</t>
  </si>
  <si>
    <t>PAL＊の低減率（％）＝</t>
  </si>
  <si>
    <t>（１－BPI）×１００</t>
  </si>
  <si>
    <t>BPI＝</t>
  </si>
  <si>
    <t>「エネルギーの使用の合理化に関する建築主等及び特定建築物の所有者の判断の基準」（平成２５年告示）</t>
  </si>
  <si>
    <t>住宅以外の用途のERR（設備システムのエネルギー利用の低減率）は次式により算定する。</t>
  </si>
  <si>
    <t>XX-XXX</t>
  </si>
  <si>
    <t>エネルギー面的利用の検討義務</t>
  </si>
  <si>
    <r>
      <t>２０％＞ ERR  ：</t>
    </r>
    <r>
      <rPr>
        <sz val="10"/>
        <color indexed="10"/>
        <rFont val="ＭＳ Ｐゴシック"/>
        <family val="3"/>
      </rPr>
      <t>未達</t>
    </r>
  </si>
  <si>
    <t>都市開発諸制度　地球温暖化対策　に関するチェックシート　（平成29年度版）</t>
  </si>
  <si>
    <t>PAL＊の低減率 ≧1０％</t>
  </si>
  <si>
    <t>ERR ≧２０％</t>
  </si>
  <si>
    <t>エネルギー面的利用の検討結果</t>
  </si>
  <si>
    <r>
      <t>・E</t>
    </r>
    <r>
      <rPr>
        <vertAlign val="subscript"/>
        <sz val="10"/>
        <rFont val="ＭＳ Ｐゴシック"/>
        <family val="3"/>
      </rPr>
      <t>T</t>
    </r>
    <r>
      <rPr>
        <sz val="10"/>
        <rFont val="ＭＳ Ｐゴシック"/>
        <family val="3"/>
      </rPr>
      <t>：住宅以外の用途に供する部分の設計一次エネルギー消費量（単位　一年につきGJ）</t>
    </r>
  </si>
  <si>
    <r>
      <t>・E</t>
    </r>
    <r>
      <rPr>
        <vertAlign val="subscript"/>
        <sz val="10"/>
        <rFont val="ＭＳ Ｐゴシック"/>
        <family val="3"/>
      </rPr>
      <t>ST</t>
    </r>
    <r>
      <rPr>
        <sz val="10"/>
        <rFont val="ＭＳ Ｐゴシック"/>
        <family val="3"/>
      </rPr>
      <t>：住宅以外の用途に供する部分の基準一次エネルギー消費量（単位　一年につきGJ）</t>
    </r>
  </si>
  <si>
    <r>
      <t>・E</t>
    </r>
    <r>
      <rPr>
        <vertAlign val="subscript"/>
        <sz val="10"/>
        <rFont val="ＭＳ Ｐゴシック"/>
        <family val="3"/>
      </rPr>
      <t>SAC</t>
    </r>
    <r>
      <rPr>
        <sz val="10"/>
        <rFont val="ＭＳ Ｐゴシック"/>
        <family val="3"/>
      </rPr>
      <t>：住宅以外の用途に供する部分の空気調和設備の基準一次エネルギー消費量（単位　一年につきGJ）</t>
    </r>
  </si>
  <si>
    <r>
      <t>・E</t>
    </r>
    <r>
      <rPr>
        <vertAlign val="subscript"/>
        <sz val="10"/>
        <rFont val="ＭＳ Ｐゴシック"/>
        <family val="3"/>
      </rPr>
      <t>SV</t>
    </r>
    <r>
      <rPr>
        <sz val="10"/>
        <rFont val="ＭＳ Ｐゴシック"/>
        <family val="3"/>
      </rPr>
      <t>：住宅以外の用途に供する部分の空気調和設備以外の機械換気設備の基準一次エネルギー消費量（単位　一年につきGJ）</t>
    </r>
  </si>
  <si>
    <r>
      <t>・E</t>
    </r>
    <r>
      <rPr>
        <vertAlign val="subscript"/>
        <sz val="10"/>
        <rFont val="ＭＳ Ｐゴシック"/>
        <family val="3"/>
      </rPr>
      <t>SL</t>
    </r>
    <r>
      <rPr>
        <sz val="10"/>
        <rFont val="ＭＳ Ｐゴシック"/>
        <family val="3"/>
      </rPr>
      <t>：住宅以外の用途に供する部分の照明設備の基準一次エネルギー消費量（単位　一年につきGJ）</t>
    </r>
  </si>
  <si>
    <r>
      <t>・E</t>
    </r>
    <r>
      <rPr>
        <vertAlign val="subscript"/>
        <sz val="10"/>
        <rFont val="ＭＳ Ｐゴシック"/>
        <family val="3"/>
      </rPr>
      <t>SEV</t>
    </r>
    <r>
      <rPr>
        <sz val="10"/>
        <rFont val="ＭＳ Ｐゴシック"/>
        <family val="3"/>
      </rPr>
      <t>：住宅以外の用途に供する部分の昇降機の基準一次エネルギー消費量（単位　一年につきGJ）</t>
    </r>
  </si>
  <si>
    <r>
      <t>・E</t>
    </r>
    <r>
      <rPr>
        <vertAlign val="subscript"/>
        <sz val="10"/>
        <rFont val="ＭＳ Ｐゴシック"/>
        <family val="3"/>
      </rPr>
      <t>AC</t>
    </r>
    <r>
      <rPr>
        <sz val="10"/>
        <rFont val="ＭＳ Ｐゴシック"/>
        <family val="3"/>
      </rPr>
      <t>：住宅以外の用途に供する部分の空気調和設備の設計一次エネルギー消費量（単位　一年につきGJ）</t>
    </r>
  </si>
  <si>
    <r>
      <t>・E</t>
    </r>
    <r>
      <rPr>
        <vertAlign val="subscript"/>
        <sz val="10"/>
        <rFont val="ＭＳ Ｐゴシック"/>
        <family val="3"/>
      </rPr>
      <t>V</t>
    </r>
    <r>
      <rPr>
        <sz val="10"/>
        <rFont val="ＭＳ Ｐゴシック"/>
        <family val="3"/>
      </rPr>
      <t>：住宅以外の用途に供する部分の空気調和設備以外の機械換気設備の設計一次エネルギー消費量（単位　一年につきGJ）</t>
    </r>
  </si>
  <si>
    <r>
      <t>・E</t>
    </r>
    <r>
      <rPr>
        <vertAlign val="subscript"/>
        <sz val="10"/>
        <rFont val="ＭＳ Ｐゴシック"/>
        <family val="3"/>
      </rPr>
      <t>L</t>
    </r>
    <r>
      <rPr>
        <sz val="10"/>
        <rFont val="ＭＳ Ｐゴシック"/>
        <family val="3"/>
      </rPr>
      <t>：住宅以外の用途に供する部分の照明設備の設計一次エネルギー消費量（単位　一年につきGJ）</t>
    </r>
  </si>
  <si>
    <r>
      <t>・E</t>
    </r>
    <r>
      <rPr>
        <vertAlign val="subscript"/>
        <sz val="10"/>
        <rFont val="ＭＳ Ｐゴシック"/>
        <family val="3"/>
      </rPr>
      <t>W</t>
    </r>
    <r>
      <rPr>
        <sz val="10"/>
        <rFont val="ＭＳ Ｐゴシック"/>
        <family val="3"/>
      </rPr>
      <t>：住宅以外の用途に供する部分の昇降機の設計一次エネルギー消費量（単位　一年につきGJ）</t>
    </r>
  </si>
  <si>
    <r>
      <t>・E</t>
    </r>
    <r>
      <rPr>
        <vertAlign val="subscript"/>
        <sz val="10"/>
        <rFont val="ＭＳ Ｐゴシック"/>
        <family val="3"/>
      </rPr>
      <t>EV</t>
    </r>
    <r>
      <rPr>
        <sz val="10"/>
        <rFont val="ＭＳ Ｐゴシック"/>
        <family val="3"/>
      </rPr>
      <t>：住宅以外の用途に供する部分の昇降機の設計一次エネルギー消費量（単位　一年につきGJ）</t>
    </r>
  </si>
  <si>
    <t>◆エネルギー面的利用（延べ面積10,000㎡を超える場合）</t>
  </si>
  <si>
    <t>◆エネルギー面的利用（延べ面積20,000㎡を超える場合）</t>
  </si>
  <si>
    <t>地域冷暖房を導入</t>
  </si>
  <si>
    <t>既存地域冷暖房を受入れ</t>
  </si>
  <si>
    <t>目標ERRを実現するための措置（共同住宅）</t>
  </si>
  <si>
    <t>いずれかにチェックした場合
地域冷暖房の導入または受入れを検討（別紙）</t>
  </si>
  <si>
    <t>□</t>
  </si>
  <si>
    <t>エネルギーの面的利用推進エリア内</t>
  </si>
  <si>
    <t>受入検討エリア内</t>
  </si>
  <si>
    <r>
      <t>・E</t>
    </r>
    <r>
      <rPr>
        <vertAlign val="subscript"/>
        <sz val="10"/>
        <rFont val="ＭＳ Ｐゴシック"/>
        <family val="3"/>
      </rPr>
      <t>SW</t>
    </r>
    <r>
      <rPr>
        <sz val="10"/>
        <rFont val="ＭＳ Ｐゴシック"/>
        <family val="3"/>
      </rPr>
      <t>：住宅以外の用途に供する部分の給湯設備の基準一次エネルギー消費量（単位　一年につきGJ）</t>
    </r>
  </si>
  <si>
    <t>特記事項(上記以外の取組、補足等を記入)</t>
  </si>
  <si>
    <r>
      <t>ERR＝(1-E</t>
    </r>
    <r>
      <rPr>
        <vertAlign val="subscript"/>
        <sz val="10"/>
        <rFont val="ＭＳ Ｐゴシック"/>
        <family val="3"/>
      </rPr>
      <t>HT</t>
    </r>
    <r>
      <rPr>
        <sz val="10"/>
        <rFont val="ＭＳ Ｐゴシック"/>
        <family val="3"/>
      </rPr>
      <t>-E</t>
    </r>
    <r>
      <rPr>
        <vertAlign val="subscript"/>
        <sz val="10"/>
        <rFont val="ＭＳ Ｐゴシック"/>
        <family val="3"/>
      </rPr>
      <t>M</t>
    </r>
    <r>
      <rPr>
        <sz val="10"/>
        <rFont val="ＭＳ Ｐゴシック"/>
        <family val="3"/>
      </rPr>
      <t>/E</t>
    </r>
    <r>
      <rPr>
        <vertAlign val="subscript"/>
        <sz val="10"/>
        <rFont val="ＭＳ Ｐゴシック"/>
        <family val="3"/>
      </rPr>
      <t>HST</t>
    </r>
    <r>
      <rPr>
        <sz val="10"/>
        <rFont val="ＭＳ Ｐゴシック"/>
        <family val="3"/>
      </rPr>
      <t>-E</t>
    </r>
    <r>
      <rPr>
        <vertAlign val="subscript"/>
        <sz val="10"/>
        <rFont val="ＭＳ Ｐゴシック"/>
        <family val="3"/>
      </rPr>
      <t>M</t>
    </r>
    <r>
      <rPr>
        <sz val="10"/>
        <rFont val="ＭＳ Ｐゴシック"/>
        <family val="3"/>
      </rPr>
      <t>)×100</t>
    </r>
  </si>
  <si>
    <r>
      <t>・ E</t>
    </r>
    <r>
      <rPr>
        <vertAlign val="subscript"/>
        <sz val="10"/>
        <rFont val="ＭＳ Ｐゴシック"/>
        <family val="3"/>
      </rPr>
      <t>HT</t>
    </r>
    <r>
      <rPr>
        <sz val="10"/>
        <rFont val="ＭＳ Ｐゴシック"/>
        <family val="3"/>
      </rPr>
      <t>：各単位住戸の設計一次エネルギー消費量の合計（単位 一年につきGJ）</t>
    </r>
  </si>
  <si>
    <r>
      <t>・ E</t>
    </r>
    <r>
      <rPr>
        <vertAlign val="subscript"/>
        <sz val="10"/>
        <rFont val="ＭＳ Ｐゴシック"/>
        <family val="3"/>
      </rPr>
      <t>HST</t>
    </r>
    <r>
      <rPr>
        <sz val="10"/>
        <rFont val="ＭＳ Ｐゴシック"/>
        <family val="3"/>
      </rPr>
      <t xml:space="preserve">：各単位住戸の基準一次エネルギー消費量の合計（単位 一年につきGJ）
</t>
    </r>
  </si>
  <si>
    <r>
      <t>・E</t>
    </r>
    <r>
      <rPr>
        <vertAlign val="subscript"/>
        <sz val="10"/>
        <rFont val="ＭＳ Ｐゴシック"/>
        <family val="3"/>
      </rPr>
      <t>M</t>
    </r>
    <r>
      <rPr>
        <sz val="10"/>
        <rFont val="ＭＳ Ｐゴシック"/>
        <family val="3"/>
      </rPr>
      <t>　 ：住宅の用途に供する部分のその他一次エネルギー消費量（単位　一年につきGJ）</t>
    </r>
  </si>
  <si>
    <t>●暖房設備機器又は放熱器の種類  【主たる居室】</t>
  </si>
  <si>
    <t>暖房設備機器又は放熱器を設置しない</t>
  </si>
  <si>
    <t xml:space="preserve"> コージェネレーションを使用する。</t>
  </si>
  <si>
    <t>冷房設備機器を設置しない。</t>
  </si>
  <si>
    <t xml:space="preserve"> コージェネレーションを使用する。</t>
  </si>
  <si>
    <t>給湯機を設置しない。</t>
  </si>
  <si>
    <t>●照明器具の種類　【主たる居室及びその他居室】</t>
  </si>
  <si>
    <t>全ての機器において白熱灯を使用していない。</t>
  </si>
  <si>
    <t>いずれかの機器において白熱灯を使用している。</t>
  </si>
  <si>
    <t>設置しない。</t>
  </si>
  <si>
    <t>●制御等　【主たる居室及びその他居室】</t>
  </si>
  <si>
    <r>
      <t>ERR＝(1-E</t>
    </r>
    <r>
      <rPr>
        <vertAlign val="subscript"/>
        <sz val="10"/>
        <rFont val="ＭＳ Ｐゴシック"/>
        <family val="3"/>
      </rPr>
      <t>HT</t>
    </r>
    <r>
      <rPr>
        <sz val="10"/>
        <rFont val="ＭＳ Ｐゴシック"/>
        <family val="3"/>
      </rPr>
      <t>-E</t>
    </r>
    <r>
      <rPr>
        <vertAlign val="subscript"/>
        <sz val="10"/>
        <rFont val="ＭＳ Ｐゴシック"/>
        <family val="3"/>
      </rPr>
      <t>M</t>
    </r>
    <r>
      <rPr>
        <sz val="10"/>
        <rFont val="ＭＳ Ｐゴシック"/>
        <family val="3"/>
      </rPr>
      <t>/E</t>
    </r>
    <r>
      <rPr>
        <vertAlign val="subscript"/>
        <sz val="10"/>
        <rFont val="ＭＳ Ｐゴシック"/>
        <family val="3"/>
      </rPr>
      <t>HST</t>
    </r>
    <r>
      <rPr>
        <sz val="10"/>
        <rFont val="ＭＳ Ｐゴシック"/>
        <family val="3"/>
      </rPr>
      <t>-E</t>
    </r>
    <r>
      <rPr>
        <vertAlign val="subscript"/>
        <sz val="10"/>
        <rFont val="ＭＳ Ｐゴシック"/>
        <family val="3"/>
      </rPr>
      <t>M</t>
    </r>
    <r>
      <rPr>
        <sz val="10"/>
        <rFont val="ＭＳ Ｐゴシック"/>
        <family val="3"/>
      </rPr>
      <t>)×100</t>
    </r>
  </si>
  <si>
    <r>
      <t>・ E</t>
    </r>
    <r>
      <rPr>
        <vertAlign val="subscript"/>
        <sz val="10"/>
        <rFont val="ＭＳ Ｐゴシック"/>
        <family val="3"/>
      </rPr>
      <t>HT</t>
    </r>
    <r>
      <rPr>
        <sz val="10"/>
        <rFont val="ＭＳ Ｐゴシック"/>
        <family val="3"/>
      </rPr>
      <t>：各単位住戸の設計一次エネルギー消費量の合計（単位 一年につきGJ）</t>
    </r>
  </si>
  <si>
    <r>
      <t>・ E</t>
    </r>
    <r>
      <rPr>
        <vertAlign val="subscript"/>
        <sz val="10"/>
        <rFont val="ＭＳ Ｐゴシック"/>
        <family val="3"/>
      </rPr>
      <t>HST</t>
    </r>
    <r>
      <rPr>
        <sz val="10"/>
        <rFont val="ＭＳ Ｐゴシック"/>
        <family val="3"/>
      </rPr>
      <t xml:space="preserve">：各単位住戸の基準一次エネルギー消費量の合計（単位 一年につきGJ）
</t>
    </r>
  </si>
  <si>
    <r>
      <t>・E</t>
    </r>
    <r>
      <rPr>
        <vertAlign val="subscript"/>
        <sz val="10"/>
        <rFont val="ＭＳ Ｐゴシック"/>
        <family val="3"/>
      </rPr>
      <t>M</t>
    </r>
    <r>
      <rPr>
        <sz val="10"/>
        <rFont val="ＭＳ Ｐゴシック"/>
        <family val="3"/>
      </rPr>
      <t>　 ：住宅の用途に供する部分のその他一次エネルギー消費量（単位　一年につきGJ）</t>
    </r>
  </si>
  <si>
    <r>
      <t>・E</t>
    </r>
    <r>
      <rPr>
        <vertAlign val="subscript"/>
        <sz val="10"/>
        <rFont val="ＭＳ Ｐゴシック"/>
        <family val="3"/>
      </rPr>
      <t>S</t>
    </r>
    <r>
      <rPr>
        <sz val="10"/>
        <rFont val="ＭＳ Ｐゴシック"/>
        <family val="3"/>
      </rPr>
      <t>：住宅以外の用途に供する部分のエネルギー利用効率化設備による設計一次エネルギー消費量の削減量</t>
    </r>
  </si>
  <si>
    <t>　　　（単位　一年につきGJ）</t>
  </si>
  <si>
    <t>東京都新宿区西新宿○-○-○</t>
  </si>
  <si>
    <t>東京都新宿区西新宿１-１-１</t>
  </si>
  <si>
    <t>株式会社 △△不動産　事業企画部</t>
  </si>
  <si>
    <t>03-XXXX-XXXX</t>
  </si>
  <si>
    <t>△△　△△</t>
  </si>
  <si>
    <t>いずれかにチェックした場合
地域冷暖房の導入又は受入れを検討（別紙）</t>
  </si>
  <si>
    <t>暖房設備機器又は放熱器を設置しない</t>
  </si>
  <si>
    <t xml:space="preserve"> コージェネレーションを使用する。</t>
  </si>
  <si>
    <t>冷房設備機器を設置しない。</t>
  </si>
  <si>
    <t xml:space="preserve"> コージェネレーションを使用する。</t>
  </si>
  <si>
    <t>いずれかの機器において白熱灯を使用している。</t>
  </si>
  <si>
    <r>
      <t>ERR＝(1-E</t>
    </r>
    <r>
      <rPr>
        <vertAlign val="subscript"/>
        <sz val="10"/>
        <rFont val="ＭＳ Ｐゴシック"/>
        <family val="3"/>
      </rPr>
      <t>T</t>
    </r>
    <r>
      <rPr>
        <sz val="10"/>
        <rFont val="ＭＳ Ｐゴシック"/>
        <family val="3"/>
      </rPr>
      <t>/E</t>
    </r>
    <r>
      <rPr>
        <vertAlign val="subscript"/>
        <sz val="10"/>
        <rFont val="ＭＳ Ｐゴシック"/>
        <family val="3"/>
      </rPr>
      <t>ST</t>
    </r>
    <r>
      <rPr>
        <sz val="10"/>
        <rFont val="ＭＳ Ｐゴシック"/>
        <family val="3"/>
      </rPr>
      <t>)×100</t>
    </r>
  </si>
  <si>
    <r>
      <t>・E</t>
    </r>
    <r>
      <rPr>
        <vertAlign val="subscript"/>
        <sz val="10"/>
        <rFont val="ＭＳ Ｐゴシック"/>
        <family val="3"/>
      </rPr>
      <t>ST</t>
    </r>
    <r>
      <rPr>
        <sz val="10"/>
        <rFont val="ＭＳ Ｐゴシック"/>
        <family val="3"/>
      </rPr>
      <t>＝(E</t>
    </r>
    <r>
      <rPr>
        <vertAlign val="subscript"/>
        <sz val="10"/>
        <rFont val="ＭＳ Ｐゴシック"/>
        <family val="3"/>
      </rPr>
      <t>SAC</t>
    </r>
    <r>
      <rPr>
        <sz val="10"/>
        <rFont val="ＭＳ Ｐゴシック"/>
        <family val="3"/>
      </rPr>
      <t>＋E</t>
    </r>
    <r>
      <rPr>
        <vertAlign val="subscript"/>
        <sz val="10"/>
        <rFont val="ＭＳ Ｐゴシック"/>
        <family val="3"/>
      </rPr>
      <t>SV</t>
    </r>
    <r>
      <rPr>
        <sz val="10"/>
        <rFont val="ＭＳ Ｐゴシック"/>
        <family val="3"/>
      </rPr>
      <t>＋E</t>
    </r>
    <r>
      <rPr>
        <vertAlign val="subscript"/>
        <sz val="10"/>
        <rFont val="ＭＳ Ｐゴシック"/>
        <family val="3"/>
      </rPr>
      <t>SL</t>
    </r>
    <r>
      <rPr>
        <sz val="10"/>
        <rFont val="ＭＳ Ｐゴシック"/>
        <family val="3"/>
      </rPr>
      <t>＋E</t>
    </r>
    <r>
      <rPr>
        <vertAlign val="subscript"/>
        <sz val="10"/>
        <rFont val="ＭＳ Ｐゴシック"/>
        <family val="3"/>
      </rPr>
      <t>SW</t>
    </r>
    <r>
      <rPr>
        <sz val="10"/>
        <rFont val="ＭＳ Ｐゴシック"/>
        <family val="3"/>
      </rPr>
      <t>＋E</t>
    </r>
    <r>
      <rPr>
        <vertAlign val="subscript"/>
        <sz val="10"/>
        <rFont val="ＭＳ Ｐゴシック"/>
        <family val="3"/>
      </rPr>
      <t>SEV</t>
    </r>
    <r>
      <rPr>
        <sz val="10"/>
        <rFont val="ＭＳ Ｐゴシック"/>
        <family val="3"/>
      </rPr>
      <t>)</t>
    </r>
  </si>
  <si>
    <r>
      <t>・E</t>
    </r>
    <r>
      <rPr>
        <vertAlign val="subscript"/>
        <sz val="10"/>
        <rFont val="ＭＳ Ｐゴシック"/>
        <family val="3"/>
      </rPr>
      <t>T</t>
    </r>
    <r>
      <rPr>
        <sz val="10"/>
        <rFont val="ＭＳ Ｐゴシック"/>
        <family val="3"/>
      </rPr>
      <t>＝(E</t>
    </r>
    <r>
      <rPr>
        <vertAlign val="subscript"/>
        <sz val="10"/>
        <rFont val="ＭＳ Ｐゴシック"/>
        <family val="3"/>
      </rPr>
      <t>AC</t>
    </r>
    <r>
      <rPr>
        <sz val="10"/>
        <rFont val="ＭＳ Ｐゴシック"/>
        <family val="3"/>
      </rPr>
      <t>＋E</t>
    </r>
    <r>
      <rPr>
        <vertAlign val="subscript"/>
        <sz val="10"/>
        <rFont val="ＭＳ Ｐゴシック"/>
        <family val="3"/>
      </rPr>
      <t>V</t>
    </r>
    <r>
      <rPr>
        <sz val="10"/>
        <rFont val="ＭＳ Ｐゴシック"/>
        <family val="3"/>
      </rPr>
      <t>＋E</t>
    </r>
    <r>
      <rPr>
        <vertAlign val="subscript"/>
        <sz val="10"/>
        <rFont val="ＭＳ Ｐゴシック"/>
        <family val="3"/>
      </rPr>
      <t>L</t>
    </r>
    <r>
      <rPr>
        <sz val="10"/>
        <rFont val="ＭＳ Ｐゴシック"/>
        <family val="3"/>
      </rPr>
      <t>＋E</t>
    </r>
    <r>
      <rPr>
        <vertAlign val="subscript"/>
        <sz val="10"/>
        <rFont val="ＭＳ Ｐゴシック"/>
        <family val="3"/>
      </rPr>
      <t>W</t>
    </r>
    <r>
      <rPr>
        <sz val="10"/>
        <rFont val="ＭＳ Ｐゴシック"/>
        <family val="3"/>
      </rPr>
      <t>＋E</t>
    </r>
    <r>
      <rPr>
        <vertAlign val="subscript"/>
        <sz val="10"/>
        <rFont val="ＭＳ Ｐゴシック"/>
        <family val="3"/>
      </rPr>
      <t>EV</t>
    </r>
    <r>
      <rPr>
        <sz val="10"/>
        <rFont val="ＭＳ Ｐゴシック"/>
        <family val="3"/>
      </rPr>
      <t>－E</t>
    </r>
    <r>
      <rPr>
        <vertAlign val="subscript"/>
        <sz val="10"/>
        <rFont val="ＭＳ Ｐゴシック"/>
        <family val="3"/>
      </rPr>
      <t>S</t>
    </r>
    <r>
      <rPr>
        <sz val="10"/>
        <rFont val="ＭＳ Ｐゴシック"/>
        <family val="3"/>
      </rPr>
      <t>)</t>
    </r>
  </si>
  <si>
    <r>
      <t>・E</t>
    </r>
    <r>
      <rPr>
        <vertAlign val="subscript"/>
        <sz val="10"/>
        <rFont val="ＭＳ Ｐゴシック"/>
        <family val="3"/>
      </rPr>
      <t>T</t>
    </r>
    <r>
      <rPr>
        <sz val="10"/>
        <rFont val="ＭＳ Ｐゴシック"/>
        <family val="3"/>
      </rPr>
      <t>：住宅以外の用途に供する部分の設計一次エネルギー消費量（単位　一年につきGJ）</t>
    </r>
  </si>
  <si>
    <r>
      <t>・E</t>
    </r>
    <r>
      <rPr>
        <vertAlign val="subscript"/>
        <sz val="10"/>
        <rFont val="ＭＳ Ｐゴシック"/>
        <family val="3"/>
      </rPr>
      <t>ST</t>
    </r>
    <r>
      <rPr>
        <sz val="10"/>
        <rFont val="ＭＳ Ｐゴシック"/>
        <family val="3"/>
      </rPr>
      <t>：住宅以外の用途に供する部分の基準一次エネルギー消費量（単位　一年につきGJ）</t>
    </r>
  </si>
  <si>
    <r>
      <t>・E</t>
    </r>
    <r>
      <rPr>
        <vertAlign val="subscript"/>
        <sz val="10"/>
        <rFont val="ＭＳ Ｐゴシック"/>
        <family val="3"/>
      </rPr>
      <t>SAC</t>
    </r>
    <r>
      <rPr>
        <sz val="10"/>
        <rFont val="ＭＳ Ｐゴシック"/>
        <family val="3"/>
      </rPr>
      <t>：住宅以外の用途に供する部分の空気調和設備の基準一次エネルギー消費量（単位　一年につきGJ）</t>
    </r>
  </si>
  <si>
    <r>
      <t>・E</t>
    </r>
    <r>
      <rPr>
        <vertAlign val="subscript"/>
        <sz val="10"/>
        <rFont val="ＭＳ Ｐゴシック"/>
        <family val="3"/>
      </rPr>
      <t>SV</t>
    </r>
    <r>
      <rPr>
        <sz val="10"/>
        <rFont val="ＭＳ Ｐゴシック"/>
        <family val="3"/>
      </rPr>
      <t>：住宅以外の用途に供する部分の空気調和設備以外の機械換気設備の基準一次エネルギー消費量（単位　一年につきGJ）</t>
    </r>
  </si>
  <si>
    <r>
      <t>・E</t>
    </r>
    <r>
      <rPr>
        <vertAlign val="subscript"/>
        <sz val="10"/>
        <rFont val="ＭＳ Ｐゴシック"/>
        <family val="3"/>
      </rPr>
      <t>SL</t>
    </r>
    <r>
      <rPr>
        <sz val="10"/>
        <rFont val="ＭＳ Ｐゴシック"/>
        <family val="3"/>
      </rPr>
      <t>：住宅以外の用途に供する部分の照明設備の基準一次エネルギー消費量（単位　一年につきGJ）</t>
    </r>
  </si>
  <si>
    <r>
      <t>・E</t>
    </r>
    <r>
      <rPr>
        <vertAlign val="subscript"/>
        <sz val="10"/>
        <rFont val="ＭＳ Ｐゴシック"/>
        <family val="3"/>
      </rPr>
      <t>SEV</t>
    </r>
    <r>
      <rPr>
        <sz val="10"/>
        <rFont val="ＭＳ Ｐゴシック"/>
        <family val="3"/>
      </rPr>
      <t>：住宅以外の用途に供する部分の昇降機の基準一次エネルギー消費量（単位　一年につきGJ）</t>
    </r>
  </si>
  <si>
    <r>
      <t>・E</t>
    </r>
    <r>
      <rPr>
        <vertAlign val="subscript"/>
        <sz val="10"/>
        <rFont val="ＭＳ Ｐゴシック"/>
        <family val="3"/>
      </rPr>
      <t>AC</t>
    </r>
    <r>
      <rPr>
        <sz val="10"/>
        <rFont val="ＭＳ Ｐゴシック"/>
        <family val="3"/>
      </rPr>
      <t>：住宅以外の用途に供する部分の空気調和設備の設計一次エネルギー消費量（単位　一年につきGJ）</t>
    </r>
  </si>
  <si>
    <r>
      <t>・E</t>
    </r>
    <r>
      <rPr>
        <vertAlign val="subscript"/>
        <sz val="10"/>
        <rFont val="ＭＳ Ｐゴシック"/>
        <family val="3"/>
      </rPr>
      <t>V</t>
    </r>
    <r>
      <rPr>
        <sz val="10"/>
        <rFont val="ＭＳ Ｐゴシック"/>
        <family val="3"/>
      </rPr>
      <t>：住宅以外の用途に供する部分の空気調和設備以外の機械換気設備の設計一次エネルギー消費量（単位　一年につきGJ）</t>
    </r>
  </si>
  <si>
    <r>
      <t>・E</t>
    </r>
    <r>
      <rPr>
        <vertAlign val="subscript"/>
        <sz val="10"/>
        <rFont val="ＭＳ Ｐゴシック"/>
        <family val="3"/>
      </rPr>
      <t>L</t>
    </r>
    <r>
      <rPr>
        <sz val="10"/>
        <rFont val="ＭＳ Ｐゴシック"/>
        <family val="3"/>
      </rPr>
      <t>：住宅以外の用途に供する部分の照明設備の設計一次エネルギー消費量（単位　一年につきGJ）</t>
    </r>
  </si>
  <si>
    <r>
      <t>・E</t>
    </r>
    <r>
      <rPr>
        <vertAlign val="subscript"/>
        <sz val="10"/>
        <rFont val="ＭＳ Ｐゴシック"/>
        <family val="3"/>
      </rPr>
      <t>W</t>
    </r>
    <r>
      <rPr>
        <sz val="10"/>
        <rFont val="ＭＳ Ｐゴシック"/>
        <family val="3"/>
      </rPr>
      <t>：住宅以外の用途に供する部分の昇降機の設計一次エネルギー消費量（単位　一年につきGJ）</t>
    </r>
  </si>
  <si>
    <r>
      <t>・E</t>
    </r>
    <r>
      <rPr>
        <vertAlign val="subscript"/>
        <sz val="10"/>
        <rFont val="ＭＳ Ｐゴシック"/>
        <family val="3"/>
      </rPr>
      <t>EV</t>
    </r>
    <r>
      <rPr>
        <sz val="10"/>
        <rFont val="ＭＳ Ｐゴシック"/>
        <family val="3"/>
      </rPr>
      <t>：住宅以外の用途に供する部分の昇降機の設計一次エネルギー消費量（単位　一年につきGJ）</t>
    </r>
  </si>
  <si>
    <r>
      <t>・E</t>
    </r>
    <r>
      <rPr>
        <vertAlign val="subscript"/>
        <sz val="10"/>
        <rFont val="ＭＳ Ｐゴシック"/>
        <family val="3"/>
      </rPr>
      <t>S</t>
    </r>
    <r>
      <rPr>
        <sz val="10"/>
        <rFont val="ＭＳ Ｐゴシック"/>
        <family val="3"/>
      </rPr>
      <t>：住宅以外の用途に供する部分のエネルギー利用効率化設備による設計一次エネルギー消費量の削減量</t>
    </r>
  </si>
  <si>
    <r>
      <t>・E</t>
    </r>
    <r>
      <rPr>
        <vertAlign val="subscript"/>
        <sz val="10"/>
        <rFont val="ＭＳ Ｐゴシック"/>
        <family val="3"/>
      </rPr>
      <t>ST</t>
    </r>
    <r>
      <rPr>
        <sz val="10"/>
        <rFont val="ＭＳ Ｐゴシック"/>
        <family val="3"/>
      </rPr>
      <t>＝(E</t>
    </r>
    <r>
      <rPr>
        <vertAlign val="subscript"/>
        <sz val="10"/>
        <rFont val="ＭＳ Ｐゴシック"/>
        <family val="3"/>
      </rPr>
      <t>SAC</t>
    </r>
    <r>
      <rPr>
        <sz val="10"/>
        <rFont val="ＭＳ Ｐゴシック"/>
        <family val="3"/>
      </rPr>
      <t>＋E</t>
    </r>
    <r>
      <rPr>
        <vertAlign val="subscript"/>
        <sz val="10"/>
        <rFont val="ＭＳ Ｐゴシック"/>
        <family val="3"/>
      </rPr>
      <t>SV</t>
    </r>
    <r>
      <rPr>
        <sz val="10"/>
        <rFont val="ＭＳ Ｐゴシック"/>
        <family val="3"/>
      </rPr>
      <t>＋E</t>
    </r>
    <r>
      <rPr>
        <vertAlign val="subscript"/>
        <sz val="10"/>
        <rFont val="ＭＳ Ｐゴシック"/>
        <family val="3"/>
      </rPr>
      <t>SL</t>
    </r>
    <r>
      <rPr>
        <sz val="10"/>
        <rFont val="ＭＳ Ｐゴシック"/>
        <family val="3"/>
      </rPr>
      <t>＋E</t>
    </r>
    <r>
      <rPr>
        <vertAlign val="subscript"/>
        <sz val="10"/>
        <rFont val="ＭＳ Ｐゴシック"/>
        <family val="3"/>
      </rPr>
      <t>SW</t>
    </r>
    <r>
      <rPr>
        <sz val="10"/>
        <rFont val="ＭＳ Ｐゴシック"/>
        <family val="3"/>
      </rPr>
      <t>＋E</t>
    </r>
    <r>
      <rPr>
        <vertAlign val="subscript"/>
        <sz val="10"/>
        <rFont val="ＭＳ Ｐゴシック"/>
        <family val="3"/>
      </rPr>
      <t>SEV</t>
    </r>
    <r>
      <rPr>
        <sz val="10"/>
        <rFont val="ＭＳ Ｐゴシック"/>
        <family val="3"/>
      </rPr>
      <t>)</t>
    </r>
  </si>
  <si>
    <r>
      <t>・E</t>
    </r>
    <r>
      <rPr>
        <vertAlign val="subscript"/>
        <sz val="10"/>
        <rFont val="ＭＳ Ｐゴシック"/>
        <family val="3"/>
      </rPr>
      <t>T</t>
    </r>
    <r>
      <rPr>
        <sz val="10"/>
        <rFont val="ＭＳ Ｐゴシック"/>
        <family val="3"/>
      </rPr>
      <t>＝(E</t>
    </r>
    <r>
      <rPr>
        <vertAlign val="subscript"/>
        <sz val="10"/>
        <rFont val="ＭＳ Ｐゴシック"/>
        <family val="3"/>
      </rPr>
      <t>AC</t>
    </r>
    <r>
      <rPr>
        <sz val="10"/>
        <rFont val="ＭＳ Ｐゴシック"/>
        <family val="3"/>
      </rPr>
      <t>＋E</t>
    </r>
    <r>
      <rPr>
        <vertAlign val="subscript"/>
        <sz val="10"/>
        <rFont val="ＭＳ Ｐゴシック"/>
        <family val="3"/>
      </rPr>
      <t>V</t>
    </r>
    <r>
      <rPr>
        <sz val="10"/>
        <rFont val="ＭＳ Ｐゴシック"/>
        <family val="3"/>
      </rPr>
      <t>＋E</t>
    </r>
    <r>
      <rPr>
        <vertAlign val="subscript"/>
        <sz val="10"/>
        <rFont val="ＭＳ Ｐゴシック"/>
        <family val="3"/>
      </rPr>
      <t>L</t>
    </r>
    <r>
      <rPr>
        <sz val="10"/>
        <rFont val="ＭＳ Ｐゴシック"/>
        <family val="3"/>
      </rPr>
      <t>＋E</t>
    </r>
    <r>
      <rPr>
        <vertAlign val="subscript"/>
        <sz val="10"/>
        <rFont val="ＭＳ Ｐゴシック"/>
        <family val="3"/>
      </rPr>
      <t>W</t>
    </r>
    <r>
      <rPr>
        <sz val="10"/>
        <rFont val="ＭＳ Ｐゴシック"/>
        <family val="3"/>
      </rPr>
      <t>＋E</t>
    </r>
    <r>
      <rPr>
        <vertAlign val="subscript"/>
        <sz val="10"/>
        <rFont val="ＭＳ Ｐゴシック"/>
        <family val="3"/>
      </rPr>
      <t>EV</t>
    </r>
    <r>
      <rPr>
        <sz val="10"/>
        <rFont val="ＭＳ Ｐゴシック"/>
        <family val="3"/>
      </rPr>
      <t>－E</t>
    </r>
    <r>
      <rPr>
        <vertAlign val="subscript"/>
        <sz val="10"/>
        <rFont val="ＭＳ Ｐゴシック"/>
        <family val="3"/>
      </rPr>
      <t>S</t>
    </r>
    <r>
      <rPr>
        <sz val="10"/>
        <rFont val="ＭＳ Ｐゴシック"/>
        <family val="3"/>
      </rPr>
      <t>)</t>
    </r>
  </si>
  <si>
    <r>
      <t>ERR＝(1-E</t>
    </r>
    <r>
      <rPr>
        <vertAlign val="subscript"/>
        <sz val="10"/>
        <rFont val="ＭＳ Ｐゴシック"/>
        <family val="3"/>
      </rPr>
      <t>T</t>
    </r>
    <r>
      <rPr>
        <sz val="10"/>
        <rFont val="ＭＳ Ｐゴシック"/>
        <family val="3"/>
      </rPr>
      <t>/E</t>
    </r>
    <r>
      <rPr>
        <vertAlign val="subscript"/>
        <sz val="10"/>
        <rFont val="ＭＳ Ｐゴシック"/>
        <family val="3"/>
      </rPr>
      <t>ST</t>
    </r>
    <r>
      <rPr>
        <sz val="10"/>
        <rFont val="ＭＳ Ｐゴシック"/>
        <family val="3"/>
      </rPr>
      <t>)×100</t>
    </r>
  </si>
  <si>
    <t>　特記事項(上記以外の取組について記入)</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</si>
</sst>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00_ "/>
    <numFmt numFmtId="178" formatCode="0_ "/>
    <numFmt numFmtId="179" formatCode="0.0%"/>
    <numFmt numFmtId="180" formatCode="#,##0_ "/>
    <numFmt numFmtId="181" formatCode="0.0_ &quot;％&quot;"/>
    <numFmt numFmtId="182" formatCode="0.0_ &quot;%&quot;"/>
    <numFmt numFmtId="183" formatCode="0.0_ &quot;(%)&quot;"/>
    <numFmt numFmtId="184" formatCode="0.0_ \(%\)"/>
    <numFmt numFmtId="185" formatCode="0.0_ &quot;（%）&quot;"/>
    <numFmt numFmtId="186" formatCode="0.00_ "/>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67">
    <font>
      <sz val="11"/>
      <name val="ＭＳ Ｐゴシック"/>
      <family val="3"/>
    </font>
    <font>
      <b/>
      <sz val="11"/>
      <color indexed="17"/>
      <name val="ＭＳ Ｐゴシック"/>
      <family val="3"/>
    </font>
    <font>
      <sz val="6"/>
      <name val="ＭＳ Ｐゴシック"/>
      <family val="3"/>
    </font>
    <font>
      <b/>
      <sz val="11"/>
      <name val="ＭＳ Ｐゴシック"/>
      <family val="3"/>
    </font>
    <font>
      <b/>
      <sz val="14"/>
      <name val="ＭＳ Ｐゴシック"/>
      <family val="3"/>
    </font>
    <font>
      <sz val="10"/>
      <name val="ＭＳ Ｐゴシック"/>
      <family val="3"/>
    </font>
    <font>
      <b/>
      <sz val="11"/>
      <color indexed="9"/>
      <name val="ＭＳ Ｐゴシック"/>
      <family val="3"/>
    </font>
    <font>
      <b/>
      <sz val="12"/>
      <name val="ＭＳ Ｐゴシック"/>
      <family val="3"/>
    </font>
    <font>
      <sz val="9"/>
      <name val="ＭＳ Ｐゴシック"/>
      <family val="3"/>
    </font>
    <font>
      <sz val="8"/>
      <name val="ＭＳ Ｐゴシック"/>
      <family val="3"/>
    </font>
    <font>
      <b/>
      <sz val="12"/>
      <color indexed="17"/>
      <name val="ＭＳ Ｐゴシック"/>
      <family val="3"/>
    </font>
    <font>
      <b/>
      <sz val="12"/>
      <color indexed="9"/>
      <name val="ＭＳ Ｐゴシック"/>
      <family val="3"/>
    </font>
    <font>
      <b/>
      <sz val="11"/>
      <color indexed="8"/>
      <name val="ＭＳ Ｐゴシック"/>
      <family val="3"/>
    </font>
    <font>
      <b/>
      <sz val="10"/>
      <name val="ＭＳ Ｐゴシック"/>
      <family val="3"/>
    </font>
    <font>
      <sz val="12"/>
      <color indexed="9"/>
      <name val="HGP創英角ｺﾞｼｯｸUB"/>
      <family val="3"/>
    </font>
    <font>
      <b/>
      <sz val="11"/>
      <color indexed="10"/>
      <name val="ＭＳ Ｐゴシック"/>
      <family val="3"/>
    </font>
    <font>
      <sz val="16"/>
      <color indexed="9"/>
      <name val="HGP創英角ｺﾞｼｯｸUB"/>
      <family val="3"/>
    </font>
    <font>
      <sz val="10"/>
      <color indexed="10"/>
      <name val="ＭＳ Ｐゴシック"/>
      <family val="3"/>
    </font>
    <font>
      <b/>
      <sz val="9"/>
      <name val="ＭＳ Ｐゴシック"/>
      <family val="3"/>
    </font>
    <font>
      <vertAlign val="superscript"/>
      <sz val="10"/>
      <name val="ＭＳ Ｐゴシック"/>
      <family val="3"/>
    </font>
    <font>
      <b/>
      <sz val="10"/>
      <color indexed="9"/>
      <name val="ＭＳ Ｐゴシック"/>
      <family val="3"/>
    </font>
    <font>
      <b/>
      <sz val="10"/>
      <color indexed="10"/>
      <name val="ＭＳ Ｐゴシック"/>
      <family val="3"/>
    </font>
    <font>
      <sz val="10"/>
      <color indexed="9"/>
      <name val="ＭＳ Ｐゴシック"/>
      <family val="3"/>
    </font>
    <font>
      <sz val="9"/>
      <color indexed="10"/>
      <name val="ＭＳ Ｐゴシック"/>
      <family val="3"/>
    </font>
    <font>
      <vertAlign val="subscrip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9"/>
      <color indexed="8"/>
      <name val="ＭＳ Ｐゴシック"/>
      <family val="3"/>
    </font>
    <font>
      <b/>
      <sz val="11"/>
      <color indexed="62"/>
      <name val="ＭＳ Ｐゴシック"/>
      <family val="3"/>
    </font>
    <font>
      <sz val="10"/>
      <color indexed="62"/>
      <name val="ＭＳ Ｐゴシック"/>
      <family val="3"/>
    </font>
    <font>
      <sz val="8"/>
      <color indexed="8"/>
      <name val="ＭＳ Ｐゴシック"/>
      <family val="3"/>
    </font>
    <font>
      <sz val="8"/>
      <color indexed="8"/>
      <name val="Calibri"/>
      <family val="2"/>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i/>
      <sz val="9"/>
      <color theme="1"/>
      <name val="Calibri"/>
      <family val="3"/>
    </font>
    <font>
      <b/>
      <sz val="11"/>
      <color theme="8"/>
      <name val="ＭＳ Ｐゴシック"/>
      <family val="3"/>
    </font>
    <font>
      <sz val="10"/>
      <color theme="8"/>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indexed="17"/>
        <bgColor indexed="64"/>
      </patternFill>
    </fill>
    <fill>
      <patternFill patternType="solid">
        <fgColor indexed="63"/>
        <bgColor indexed="64"/>
      </patternFill>
    </fill>
    <fill>
      <patternFill patternType="solid">
        <fgColor indexed="8"/>
        <bgColor indexed="64"/>
      </patternFill>
    </fill>
    <fill>
      <patternFill patternType="solid">
        <fgColor theme="0" tint="-0.1499900072813034"/>
        <bgColor indexed="64"/>
      </patternFill>
    </fill>
    <fill>
      <patternFill patternType="solid">
        <fgColor indexed="9"/>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medium"/>
    </border>
    <border>
      <left style="medium"/>
      <right style="medium"/>
      <top>
        <color indexed="63"/>
      </top>
      <bottom>
        <color indexed="63"/>
      </bottom>
    </border>
    <border>
      <left style="medium"/>
      <right style="medium"/>
      <top style="medium"/>
      <bottom>
        <color indexed="63"/>
      </bottom>
    </border>
    <border>
      <left>
        <color indexed="63"/>
      </left>
      <right>
        <color indexed="63"/>
      </right>
      <top style="medium"/>
      <bottom style="medium"/>
    </border>
    <border>
      <left>
        <color indexed="63"/>
      </left>
      <right>
        <color indexed="63"/>
      </right>
      <top style="thin"/>
      <bottom style="medium"/>
    </border>
    <border>
      <left style="medium"/>
      <right>
        <color indexed="63"/>
      </right>
      <top style="medium"/>
      <bottom style="medium"/>
    </border>
    <border>
      <left>
        <color indexed="63"/>
      </left>
      <right style="medium"/>
      <top style="medium"/>
      <bottom style="medium"/>
    </border>
    <border>
      <left style="medium"/>
      <right>
        <color indexed="63"/>
      </right>
      <top style="thin"/>
      <bottom style="medium"/>
    </border>
    <border>
      <left style="medium"/>
      <right style="medium"/>
      <top>
        <color indexed="63"/>
      </top>
      <bottom style="dotted"/>
    </border>
    <border>
      <left style="medium"/>
      <right style="medium"/>
      <top style="dotted"/>
      <bottom style="dotted"/>
    </border>
    <border>
      <left style="medium"/>
      <right style="medium"/>
      <top style="dotted"/>
      <bottom style="thin"/>
    </border>
    <border>
      <left>
        <color indexed="63"/>
      </left>
      <right>
        <color indexed="63"/>
      </right>
      <top style="medium"/>
      <bottom style="thin"/>
    </border>
    <border>
      <left>
        <color indexed="63"/>
      </left>
      <right>
        <color indexed="63"/>
      </right>
      <top>
        <color indexed="63"/>
      </top>
      <bottom style="medium"/>
    </border>
    <border>
      <left style="medium"/>
      <right>
        <color indexed="63"/>
      </right>
      <top style="thin"/>
      <bottom style="thin"/>
    </border>
    <border>
      <left style="medium"/>
      <right>
        <color indexed="63"/>
      </right>
      <top style="dotted"/>
      <bottom style="dotted"/>
    </border>
    <border>
      <left style="medium"/>
      <right>
        <color indexed="63"/>
      </right>
      <top style="medium"/>
      <bottom style="thin"/>
    </border>
    <border>
      <left style="medium"/>
      <right>
        <color indexed="63"/>
      </right>
      <top style="dotted"/>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thin"/>
    </border>
    <border>
      <left>
        <color indexed="63"/>
      </left>
      <right style="medium"/>
      <top>
        <color indexed="63"/>
      </top>
      <bottom>
        <color indexed="63"/>
      </bottom>
    </border>
    <border>
      <left>
        <color indexed="63"/>
      </left>
      <right style="medium"/>
      <top style="medium"/>
      <bottom style="thin"/>
    </border>
    <border>
      <left>
        <color indexed="63"/>
      </left>
      <right style="medium"/>
      <top style="thin"/>
      <bottom style="thin"/>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color indexed="63"/>
      </left>
      <right>
        <color indexed="63"/>
      </right>
      <top style="medium"/>
      <bottom>
        <color indexed="63"/>
      </bottom>
    </border>
    <border>
      <left>
        <color indexed="63"/>
      </left>
      <right style="medium"/>
      <top>
        <color indexed="63"/>
      </top>
      <bottom style="thin"/>
    </border>
    <border>
      <left style="medium"/>
      <right>
        <color indexed="63"/>
      </right>
      <top>
        <color indexed="63"/>
      </top>
      <bottom style="dotted"/>
    </border>
    <border>
      <left style="dotted"/>
      <right>
        <color indexed="63"/>
      </right>
      <top style="dotted"/>
      <bottom style="dotted"/>
    </border>
    <border>
      <left>
        <color indexed="63"/>
      </left>
      <right style="medium"/>
      <top style="dotted"/>
      <bottom style="dotted"/>
    </border>
    <border>
      <left style="dotted"/>
      <right>
        <color indexed="63"/>
      </right>
      <top>
        <color indexed="63"/>
      </top>
      <bottom style="thin"/>
    </border>
    <border>
      <left style="medium"/>
      <right style="medium"/>
      <top style="thin"/>
      <bottom>
        <color indexed="63"/>
      </bottom>
    </border>
    <border>
      <left style="medium"/>
      <right style="medium"/>
      <top style="thin"/>
      <bottom style="dotted"/>
    </border>
    <border>
      <left style="medium"/>
      <right>
        <color indexed="63"/>
      </right>
      <top style="thin"/>
      <bottom style="dotted"/>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style="medium"/>
      <bottom style="medium"/>
    </border>
    <border>
      <left style="thin"/>
      <right style="medium"/>
      <top style="medium"/>
      <bottom style="medium"/>
    </border>
    <border>
      <left style="thin"/>
      <right>
        <color indexed="63"/>
      </right>
      <top style="dotted"/>
      <bottom style="medium"/>
    </border>
    <border>
      <left>
        <color indexed="63"/>
      </left>
      <right style="thin"/>
      <top style="dotted"/>
      <bottom style="medium"/>
    </border>
    <border>
      <left style="thin"/>
      <right>
        <color indexed="63"/>
      </right>
      <top>
        <color indexed="63"/>
      </top>
      <bottom style="thin"/>
    </border>
    <border>
      <left style="thin"/>
      <right>
        <color indexed="63"/>
      </right>
      <top style="thin"/>
      <bottom style="dotted"/>
    </border>
    <border>
      <left>
        <color indexed="63"/>
      </left>
      <right style="thin"/>
      <top style="thin"/>
      <bottom style="dotted"/>
    </border>
    <border>
      <left style="medium"/>
      <right style="thin"/>
      <top style="medium"/>
      <bottom style="medium"/>
    </border>
    <border>
      <left style="thin"/>
      <right style="thin"/>
      <top style="medium"/>
      <bottom style="dotted"/>
    </border>
    <border>
      <left style="thin"/>
      <right style="medium"/>
      <top style="medium"/>
      <bottom style="dotted"/>
    </border>
    <border>
      <left style="thin"/>
      <right style="thin"/>
      <top style="dotted"/>
      <bottom style="dotted"/>
    </border>
    <border>
      <left style="thin"/>
      <right style="medium"/>
      <top style="dotted"/>
      <bottom style="dotted"/>
    </border>
    <border>
      <left style="thin"/>
      <right style="thin"/>
      <top style="dotted"/>
      <bottom>
        <color indexed="63"/>
      </bottom>
    </border>
    <border>
      <left style="thin"/>
      <right style="medium"/>
      <top style="dotted"/>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medium"/>
      <top>
        <color indexed="63"/>
      </top>
      <bottom style="thin"/>
    </border>
    <border>
      <left style="thin"/>
      <right style="thin"/>
      <top style="thin"/>
      <bottom style="dotted"/>
    </border>
    <border>
      <left style="thin"/>
      <right style="medium"/>
      <top style="thin"/>
      <bottom style="dotted"/>
    </border>
    <border>
      <left style="thin"/>
      <right style="thin"/>
      <top style="dotted"/>
      <bottom style="thin"/>
    </border>
    <border>
      <left style="thin"/>
      <right style="medium"/>
      <top style="dotted"/>
      <bottom style="thin"/>
    </border>
    <border>
      <left style="thin"/>
      <right style="thin"/>
      <top style="dotted"/>
      <bottom style="medium"/>
    </border>
    <border>
      <left style="thin"/>
      <right style="medium"/>
      <top style="dotted"/>
      <bottom style="medium"/>
    </border>
    <border>
      <left style="thin"/>
      <right style="thin"/>
      <top>
        <color indexed="63"/>
      </top>
      <bottom style="dotted"/>
    </border>
    <border>
      <left style="thin"/>
      <right style="medium"/>
      <top>
        <color indexed="63"/>
      </top>
      <bottom style="dotted"/>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medium"/>
      <top style="thin"/>
      <bottom style="mediu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style="dotted"/>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color indexed="63"/>
      </top>
      <bottom style="dotted"/>
    </border>
    <border>
      <left>
        <color indexed="63"/>
      </left>
      <right style="thin"/>
      <top>
        <color indexed="63"/>
      </top>
      <bottom style="dotted"/>
    </border>
    <border>
      <left style="thin"/>
      <right>
        <color indexed="63"/>
      </right>
      <top style="medium"/>
      <bottom style="dotted"/>
    </border>
    <border>
      <left>
        <color indexed="63"/>
      </left>
      <right style="thin"/>
      <top style="medium"/>
      <bottom style="dotted"/>
    </border>
    <border>
      <left style="thin"/>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style="thin"/>
      <top style="dotted"/>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dotted"/>
      <bottom>
        <color indexed="63"/>
      </bottom>
    </border>
    <border>
      <left style="thin"/>
      <right style="thin"/>
      <top style="medium"/>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404">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4" fillId="0" borderId="0" xfId="0" applyFont="1" applyAlignment="1">
      <alignment vertical="center"/>
    </xf>
    <xf numFmtId="0" fontId="0" fillId="0" borderId="0" xfId="0" applyFont="1" applyAlignment="1">
      <alignment vertical="center"/>
    </xf>
    <xf numFmtId="0" fontId="0" fillId="0" borderId="0" xfId="0" applyFont="1" applyAlignment="1">
      <alignment horizontal="right"/>
    </xf>
    <xf numFmtId="0" fontId="0" fillId="0" borderId="0" xfId="0" applyFont="1" applyBorder="1" applyAlignment="1">
      <alignment vertical="center"/>
    </xf>
    <xf numFmtId="0" fontId="0" fillId="0" borderId="0" xfId="0"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1" fillId="0" borderId="0" xfId="0" applyFont="1" applyBorder="1" applyAlignment="1">
      <alignment vertical="center"/>
    </xf>
    <xf numFmtId="0" fontId="0"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ont="1" applyFill="1" applyAlignment="1">
      <alignment vertical="center"/>
    </xf>
    <xf numFmtId="0" fontId="0" fillId="0" borderId="10" xfId="0" applyBorder="1" applyAlignment="1">
      <alignment vertical="center"/>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1"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3" xfId="0" applyFill="1" applyBorder="1" applyAlignment="1">
      <alignment vertical="center"/>
    </xf>
    <xf numFmtId="0" fontId="0" fillId="0" borderId="14" xfId="0" applyFont="1" applyFill="1" applyBorder="1" applyAlignment="1">
      <alignment vertical="center"/>
    </xf>
    <xf numFmtId="0" fontId="0" fillId="0" borderId="15" xfId="0" applyFill="1" applyBorder="1" applyAlignment="1">
      <alignment vertical="center"/>
    </xf>
    <xf numFmtId="0" fontId="0" fillId="0" borderId="16" xfId="0" applyFont="1" applyFill="1"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0" borderId="16" xfId="0" applyFill="1" applyBorder="1" applyAlignment="1">
      <alignment vertical="center"/>
    </xf>
    <xf numFmtId="0" fontId="5" fillId="0" borderId="17" xfId="0" applyFont="1" applyBorder="1" applyAlignment="1">
      <alignment vertical="center" shrinkToFit="1"/>
    </xf>
    <xf numFmtId="0" fontId="5" fillId="0" borderId="0" xfId="0" applyFont="1" applyBorder="1" applyAlignment="1">
      <alignment horizontal="justify" vertical="center" shrinkToFit="1"/>
    </xf>
    <xf numFmtId="0" fontId="5" fillId="0" borderId="0" xfId="0" applyFont="1" applyBorder="1" applyAlignment="1">
      <alignment vertical="center" shrinkToFit="1"/>
    </xf>
    <xf numFmtId="0" fontId="0" fillId="0" borderId="18" xfId="0" applyBorder="1" applyAlignment="1">
      <alignment vertical="center"/>
    </xf>
    <xf numFmtId="0" fontId="0" fillId="0" borderId="19" xfId="0" applyBorder="1" applyAlignment="1">
      <alignment vertical="center"/>
    </xf>
    <xf numFmtId="0" fontId="0" fillId="0" borderId="0" xfId="0" applyAlignment="1">
      <alignment horizontal="right" vertical="center"/>
    </xf>
    <xf numFmtId="0" fontId="0" fillId="33" borderId="16" xfId="0" applyFont="1" applyFill="1" applyBorder="1" applyAlignment="1">
      <alignment vertical="top"/>
    </xf>
    <xf numFmtId="0" fontId="5" fillId="0" borderId="20" xfId="0" applyFont="1" applyBorder="1" applyAlignment="1">
      <alignment vertical="center"/>
    </xf>
    <xf numFmtId="0" fontId="0" fillId="0" borderId="14" xfId="0" applyFill="1" applyBorder="1" applyAlignment="1">
      <alignment vertical="center"/>
    </xf>
    <xf numFmtId="0" fontId="0" fillId="0" borderId="0" xfId="0" applyFill="1" applyBorder="1" applyAlignment="1">
      <alignment vertical="center"/>
    </xf>
    <xf numFmtId="0" fontId="10" fillId="0" borderId="0" xfId="0" applyFont="1" applyBorder="1" applyAlignment="1">
      <alignment vertic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186" fontId="5" fillId="33" borderId="11" xfId="0" applyNumberFormat="1"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0" fillId="0" borderId="0" xfId="0" applyFont="1" applyBorder="1" applyAlignment="1">
      <alignment horizontal="left" vertical="center"/>
    </xf>
    <xf numFmtId="0" fontId="5" fillId="0" borderId="24" xfId="0" applyFont="1" applyBorder="1" applyAlignment="1">
      <alignment vertical="center"/>
    </xf>
    <xf numFmtId="0" fontId="5" fillId="0" borderId="17" xfId="0" applyFont="1" applyBorder="1" applyAlignment="1">
      <alignment vertical="center"/>
    </xf>
    <xf numFmtId="0" fontId="5" fillId="0" borderId="25" xfId="0" applyFont="1" applyBorder="1" applyAlignment="1">
      <alignment vertical="center"/>
    </xf>
    <xf numFmtId="0" fontId="5" fillId="33" borderId="26" xfId="0" applyFont="1" applyFill="1" applyBorder="1" applyAlignment="1">
      <alignment horizontal="center" vertical="center" wrapText="1"/>
    </xf>
    <xf numFmtId="0" fontId="5" fillId="33" borderId="27" xfId="0" applyFont="1" applyFill="1" applyBorder="1" applyAlignment="1">
      <alignment horizontal="center" vertical="center" wrapText="1"/>
    </xf>
    <xf numFmtId="186" fontId="5" fillId="33" borderId="26" xfId="0" applyNumberFormat="1"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0" fillId="33" borderId="16" xfId="0" applyFont="1" applyFill="1" applyBorder="1" applyAlignment="1">
      <alignment horizontal="center" vertical="center"/>
    </xf>
    <xf numFmtId="0" fontId="0" fillId="33" borderId="16" xfId="0" applyFont="1" applyFill="1" applyBorder="1" applyAlignment="1">
      <alignment horizontal="center" vertical="top"/>
    </xf>
    <xf numFmtId="0" fontId="0" fillId="33" borderId="19" xfId="0" applyFont="1" applyFill="1" applyBorder="1" applyAlignment="1">
      <alignment horizontal="center" vertical="top"/>
    </xf>
    <xf numFmtId="0" fontId="5" fillId="0" borderId="30" xfId="0" applyFont="1" applyBorder="1" applyAlignment="1">
      <alignment vertical="center"/>
    </xf>
    <xf numFmtId="0" fontId="5" fillId="0" borderId="31" xfId="0" applyFont="1" applyBorder="1" applyAlignment="1">
      <alignment vertical="center"/>
    </xf>
    <xf numFmtId="0" fontId="5" fillId="0" borderId="31" xfId="0" applyFont="1" applyBorder="1" applyAlignment="1">
      <alignment vertical="center" shrinkToFit="1"/>
    </xf>
    <xf numFmtId="0" fontId="13" fillId="0" borderId="20" xfId="0" applyFont="1" applyBorder="1" applyAlignment="1">
      <alignment vertical="center"/>
    </xf>
    <xf numFmtId="0" fontId="5" fillId="0" borderId="16" xfId="0" applyFont="1" applyFill="1" applyBorder="1" applyAlignment="1">
      <alignment vertical="center" shrinkToFit="1"/>
    </xf>
    <xf numFmtId="0" fontId="5" fillId="34" borderId="16" xfId="0" applyFont="1" applyFill="1" applyBorder="1" applyAlignment="1">
      <alignment vertical="center" shrinkToFit="1"/>
    </xf>
    <xf numFmtId="0" fontId="5" fillId="35" borderId="16" xfId="0" applyFont="1" applyFill="1" applyBorder="1" applyAlignment="1">
      <alignment vertical="center" shrinkToFit="1"/>
    </xf>
    <xf numFmtId="0" fontId="13" fillId="0" borderId="28" xfId="0" applyFont="1" applyBorder="1" applyAlignment="1">
      <alignment vertical="center"/>
    </xf>
    <xf numFmtId="0" fontId="8" fillId="0" borderId="32" xfId="0" applyFont="1" applyBorder="1" applyAlignment="1">
      <alignment horizontal="left" vertical="center"/>
    </xf>
    <xf numFmtId="0" fontId="8" fillId="0" borderId="0" xfId="0" applyFont="1" applyBorder="1" applyAlignment="1">
      <alignment horizontal="left" vertical="center"/>
    </xf>
    <xf numFmtId="0" fontId="8" fillId="0" borderId="33" xfId="0" applyFont="1" applyBorder="1" applyAlignment="1">
      <alignment vertical="center"/>
    </xf>
    <xf numFmtId="0" fontId="8" fillId="0" borderId="26" xfId="0" applyFont="1" applyBorder="1" applyAlignment="1">
      <alignment vertical="center"/>
    </xf>
    <xf numFmtId="0" fontId="8" fillId="0" borderId="28" xfId="0" applyFont="1" applyBorder="1" applyAlignment="1">
      <alignment vertical="center"/>
    </xf>
    <xf numFmtId="0" fontId="8" fillId="0" borderId="24" xfId="0" applyFont="1" applyBorder="1" applyAlignment="1">
      <alignment vertical="center"/>
    </xf>
    <xf numFmtId="0" fontId="8" fillId="0" borderId="34" xfId="0" applyFont="1" applyBorder="1" applyAlignment="1">
      <alignment vertical="center"/>
    </xf>
    <xf numFmtId="0" fontId="8" fillId="0" borderId="35" xfId="0" applyFont="1" applyBorder="1" applyAlignment="1">
      <alignment vertical="center"/>
    </xf>
    <xf numFmtId="0" fontId="8" fillId="0" borderId="30" xfId="0" applyFont="1" applyBorder="1" applyAlignment="1">
      <alignment horizontal="left" vertical="center"/>
    </xf>
    <xf numFmtId="0" fontId="8" fillId="0" borderId="31" xfId="0" applyFont="1" applyBorder="1" applyAlignment="1">
      <alignment horizontal="left" vertical="center"/>
    </xf>
    <xf numFmtId="0" fontId="8" fillId="0" borderId="20" xfId="0" applyFont="1" applyBorder="1" applyAlignment="1">
      <alignment vertical="center"/>
    </xf>
    <xf numFmtId="0" fontId="8" fillId="0" borderId="17" xfId="0" applyFont="1" applyBorder="1" applyAlignment="1">
      <alignment vertical="center"/>
    </xf>
    <xf numFmtId="0" fontId="14" fillId="36" borderId="33" xfId="0" applyFont="1" applyFill="1" applyBorder="1" applyAlignment="1">
      <alignment horizontal="centerContinuous" vertical="center"/>
    </xf>
    <xf numFmtId="0" fontId="5" fillId="0" borderId="0" xfId="0" applyFont="1" applyBorder="1" applyAlignment="1">
      <alignment horizontal="center" vertical="center"/>
    </xf>
    <xf numFmtId="0" fontId="7" fillId="0" borderId="0" xfId="0" applyFont="1" applyAlignment="1">
      <alignment vertical="center"/>
    </xf>
    <xf numFmtId="0" fontId="6" fillId="37" borderId="36"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horizontal="right"/>
    </xf>
    <xf numFmtId="0" fontId="15" fillId="0" borderId="0" xfId="0" applyFont="1" applyAlignment="1">
      <alignment vertical="center"/>
    </xf>
    <xf numFmtId="0" fontId="16" fillId="36" borderId="37" xfId="0" applyFont="1" applyFill="1" applyBorder="1" applyAlignment="1">
      <alignment horizontal="centerContinuous" vertical="center"/>
    </xf>
    <xf numFmtId="0" fontId="5" fillId="0" borderId="33" xfId="0" applyFont="1" applyBorder="1" applyAlignment="1">
      <alignment vertical="center"/>
    </xf>
    <xf numFmtId="0" fontId="14" fillId="36" borderId="38" xfId="0" applyFont="1" applyFill="1" applyBorder="1" applyAlignment="1">
      <alignment horizontal="centerContinuous" vertical="center"/>
    </xf>
    <xf numFmtId="0" fontId="7" fillId="33" borderId="16" xfId="0" applyFont="1" applyFill="1" applyBorder="1" applyAlignment="1">
      <alignment vertical="center"/>
    </xf>
    <xf numFmtId="0" fontId="7" fillId="33" borderId="19"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Alignment="1">
      <alignment vertical="center"/>
    </xf>
    <xf numFmtId="0" fontId="3" fillId="0" borderId="18" xfId="0" applyFont="1" applyFill="1" applyBorder="1" applyAlignment="1">
      <alignment horizontal="centerContinuous" vertical="center"/>
    </xf>
    <xf numFmtId="0" fontId="0" fillId="0" borderId="19" xfId="0" applyFont="1" applyFill="1" applyBorder="1" applyAlignment="1">
      <alignment horizontal="centerContinuous" vertical="center"/>
    </xf>
    <xf numFmtId="0" fontId="13" fillId="0" borderId="36" xfId="0" applyFont="1" applyFill="1" applyBorder="1" applyAlignment="1">
      <alignment horizontal="centerContinuous" vertical="center"/>
    </xf>
    <xf numFmtId="0" fontId="13" fillId="0" borderId="18" xfId="0" applyFont="1" applyFill="1" applyBorder="1" applyAlignment="1">
      <alignment horizontal="centerContinuous" vertical="center"/>
    </xf>
    <xf numFmtId="0" fontId="13" fillId="0" borderId="19" xfId="0" applyFont="1" applyFill="1" applyBorder="1" applyAlignment="1">
      <alignment horizontal="centerContinuous" vertical="center"/>
    </xf>
    <xf numFmtId="0" fontId="3" fillId="0" borderId="39" xfId="0" applyFont="1" applyFill="1" applyBorder="1" applyAlignment="1">
      <alignment horizontal="centerContinuous" vertical="center"/>
    </xf>
    <xf numFmtId="0" fontId="0" fillId="0" borderId="40" xfId="0" applyFont="1" applyFill="1" applyBorder="1" applyAlignment="1">
      <alignment horizontal="centerContinuous" vertical="center"/>
    </xf>
    <xf numFmtId="0" fontId="3" fillId="0" borderId="41" xfId="0" applyFont="1" applyFill="1" applyBorder="1" applyAlignment="1">
      <alignment horizontal="centerContinuous" vertical="center"/>
    </xf>
    <xf numFmtId="0" fontId="0" fillId="0" borderId="42" xfId="0" applyFont="1" applyFill="1" applyBorder="1" applyAlignment="1">
      <alignment horizontal="centerContinuous" vertical="center"/>
    </xf>
    <xf numFmtId="0" fontId="0" fillId="33" borderId="19" xfId="0" applyFont="1" applyFill="1" applyBorder="1" applyAlignment="1">
      <alignment vertical="top"/>
    </xf>
    <xf numFmtId="0" fontId="3" fillId="33" borderId="11"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15" fillId="0" borderId="44" xfId="0" applyFont="1" applyBorder="1" applyAlignment="1">
      <alignment vertical="center"/>
    </xf>
    <xf numFmtId="0" fontId="3" fillId="33" borderId="36"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5" fillId="0" borderId="0" xfId="0" applyFont="1" applyAlignment="1">
      <alignment vertical="center"/>
    </xf>
    <xf numFmtId="0" fontId="8" fillId="0" borderId="0" xfId="0" applyFont="1" applyAlignment="1">
      <alignment vertical="center"/>
    </xf>
    <xf numFmtId="0" fontId="5" fillId="0" borderId="41" xfId="0" applyFont="1" applyBorder="1" applyAlignment="1">
      <alignment vertical="center"/>
    </xf>
    <xf numFmtId="0" fontId="5" fillId="0" borderId="25" xfId="0" applyFont="1" applyBorder="1" applyAlignment="1">
      <alignment vertical="center"/>
    </xf>
    <xf numFmtId="0" fontId="5" fillId="0" borderId="42" xfId="0" applyFont="1" applyBorder="1" applyAlignment="1">
      <alignment vertical="center"/>
    </xf>
    <xf numFmtId="0" fontId="5" fillId="0" borderId="28" xfId="0" applyFont="1" applyBorder="1" applyAlignment="1">
      <alignment vertical="center"/>
    </xf>
    <xf numFmtId="0" fontId="5" fillId="0" borderId="24" xfId="0" applyFont="1" applyBorder="1" applyAlignment="1">
      <alignment vertical="center"/>
    </xf>
    <xf numFmtId="0" fontId="5" fillId="0" borderId="45" xfId="0" applyFont="1" applyBorder="1" applyAlignment="1">
      <alignment vertical="center"/>
    </xf>
    <xf numFmtId="0" fontId="5" fillId="0" borderId="26"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36"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13" fillId="0" borderId="11" xfId="0" applyFont="1" applyBorder="1" applyAlignment="1">
      <alignment horizontal="center" vertical="center"/>
    </xf>
    <xf numFmtId="0" fontId="5" fillId="0" borderId="43" xfId="0" applyFont="1" applyBorder="1" applyAlignment="1">
      <alignment horizontal="center" vertical="center"/>
    </xf>
    <xf numFmtId="0" fontId="20" fillId="38" borderId="39" xfId="0" applyFont="1" applyFill="1" applyBorder="1" applyAlignment="1">
      <alignment horizontal="center" vertical="center"/>
    </xf>
    <xf numFmtId="0" fontId="8" fillId="0" borderId="31" xfId="0" applyFont="1" applyBorder="1" applyAlignment="1">
      <alignment vertical="center"/>
    </xf>
    <xf numFmtId="0" fontId="13" fillId="0" borderId="18" xfId="0" applyFont="1" applyFill="1" applyBorder="1" applyAlignment="1">
      <alignment vertical="center"/>
    </xf>
    <xf numFmtId="0" fontId="13" fillId="0" borderId="16" xfId="0" applyFont="1" applyFill="1" applyBorder="1" applyAlignment="1">
      <alignment vertical="center"/>
    </xf>
    <xf numFmtId="0" fontId="20" fillId="37" borderId="36" xfId="0" applyFont="1" applyFill="1" applyBorder="1" applyAlignment="1">
      <alignment horizontal="center" vertical="center" wrapText="1"/>
    </xf>
    <xf numFmtId="0" fontId="21" fillId="0" borderId="44" xfId="0" applyFont="1" applyBorder="1" applyAlignment="1">
      <alignment vertical="center"/>
    </xf>
    <xf numFmtId="0" fontId="5" fillId="0" borderId="26" xfId="0" applyFont="1" applyBorder="1" applyAlignment="1">
      <alignment vertical="center"/>
    </xf>
    <xf numFmtId="0" fontId="20" fillId="37" borderId="18" xfId="0" applyFont="1" applyFill="1" applyBorder="1" applyAlignment="1">
      <alignment vertical="center"/>
    </xf>
    <xf numFmtId="0" fontId="20" fillId="37" borderId="16" xfId="0" applyFont="1" applyFill="1" applyBorder="1" applyAlignment="1">
      <alignment vertical="center"/>
    </xf>
    <xf numFmtId="0" fontId="20" fillId="37" borderId="19" xfId="0" applyFont="1" applyFill="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33" borderId="0" xfId="0" applyFont="1" applyFill="1" applyBorder="1" applyAlignment="1">
      <alignment vertical="center"/>
    </xf>
    <xf numFmtId="0" fontId="5" fillId="33" borderId="25" xfId="0" applyFont="1" applyFill="1" applyBorder="1" applyAlignment="1">
      <alignment vertical="center"/>
    </xf>
    <xf numFmtId="0" fontId="5" fillId="33" borderId="42" xfId="0" applyFont="1" applyFill="1" applyBorder="1" applyAlignment="1">
      <alignment vertical="center"/>
    </xf>
    <xf numFmtId="0" fontId="20" fillId="38" borderId="50" xfId="0" applyFont="1" applyFill="1" applyBorder="1" applyAlignment="1">
      <alignment horizontal="center" vertical="center"/>
    </xf>
    <xf numFmtId="0" fontId="5" fillId="0" borderId="50" xfId="0" applyFont="1" applyBorder="1" applyAlignment="1">
      <alignment vertical="center"/>
    </xf>
    <xf numFmtId="0" fontId="20" fillId="37" borderId="18" xfId="0" applyFont="1" applyFill="1" applyBorder="1" applyAlignment="1">
      <alignment horizontal="center" vertical="center" wrapText="1"/>
    </xf>
    <xf numFmtId="0" fontId="20" fillId="37" borderId="16" xfId="0" applyFont="1" applyFill="1" applyBorder="1" applyAlignment="1">
      <alignment horizontal="center" vertical="center" wrapText="1"/>
    </xf>
    <xf numFmtId="0" fontId="20" fillId="37" borderId="19" xfId="0" applyFont="1" applyFill="1" applyBorder="1" applyAlignment="1">
      <alignment horizontal="center" vertical="center" wrapText="1"/>
    </xf>
    <xf numFmtId="0" fontId="5" fillId="0" borderId="30" xfId="0" applyFont="1" applyBorder="1" applyAlignment="1">
      <alignment vertical="center"/>
    </xf>
    <xf numFmtId="0" fontId="5" fillId="0" borderId="51" xfId="0" applyFont="1" applyBorder="1" applyAlignment="1">
      <alignment vertical="center"/>
    </xf>
    <xf numFmtId="0" fontId="5" fillId="34" borderId="41" xfId="0" applyFont="1" applyFill="1" applyBorder="1" applyAlignment="1">
      <alignment vertical="center"/>
    </xf>
    <xf numFmtId="0" fontId="5" fillId="0" borderId="0" xfId="0" applyFont="1" applyAlignment="1">
      <alignment vertical="center"/>
    </xf>
    <xf numFmtId="0" fontId="13" fillId="0" borderId="0" xfId="0" applyFont="1" applyAlignment="1">
      <alignment vertical="center"/>
    </xf>
    <xf numFmtId="0" fontId="20" fillId="37" borderId="39" xfId="0" applyFont="1" applyFill="1" applyBorder="1" applyAlignment="1">
      <alignment vertical="center"/>
    </xf>
    <xf numFmtId="0" fontId="20" fillId="37" borderId="50" xfId="0" applyFont="1" applyFill="1" applyBorder="1" applyAlignment="1">
      <alignment vertical="center"/>
    </xf>
    <xf numFmtId="0" fontId="20" fillId="37" borderId="40" xfId="0" applyFont="1" applyFill="1" applyBorder="1" applyAlignment="1">
      <alignment vertical="center"/>
    </xf>
    <xf numFmtId="0" fontId="5" fillId="37" borderId="16" xfId="0" applyFont="1" applyFill="1" applyBorder="1" applyAlignment="1">
      <alignment vertical="center"/>
    </xf>
    <xf numFmtId="0" fontId="20" fillId="37" borderId="41" xfId="0" applyFont="1" applyFill="1" applyBorder="1" applyAlignment="1">
      <alignment vertical="center"/>
    </xf>
    <xf numFmtId="0" fontId="20" fillId="37" borderId="25" xfId="0" applyFont="1" applyFill="1" applyBorder="1" applyAlignment="1">
      <alignment vertical="center"/>
    </xf>
    <xf numFmtId="0" fontId="13" fillId="0" borderId="0" xfId="0" applyFont="1" applyFill="1" applyBorder="1" applyAlignment="1">
      <alignment/>
    </xf>
    <xf numFmtId="0" fontId="13" fillId="0" borderId="0" xfId="0" applyFont="1" applyFill="1" applyBorder="1" applyAlignment="1">
      <alignment vertical="center"/>
    </xf>
    <xf numFmtId="0" fontId="5" fillId="0" borderId="0" xfId="0" applyFont="1" applyFill="1" applyBorder="1" applyAlignment="1">
      <alignment vertical="center"/>
    </xf>
    <xf numFmtId="0" fontId="5" fillId="33" borderId="18" xfId="0" applyFont="1" applyFill="1" applyBorder="1" applyAlignment="1">
      <alignment vertical="center"/>
    </xf>
    <xf numFmtId="0" fontId="5" fillId="33" borderId="16" xfId="0" applyFont="1" applyFill="1" applyBorder="1" applyAlignment="1">
      <alignment vertical="center"/>
    </xf>
    <xf numFmtId="187" fontId="0" fillId="34" borderId="41" xfId="0" applyNumberFormat="1" applyFont="1" applyFill="1" applyBorder="1" applyAlignment="1">
      <alignment vertical="center"/>
    </xf>
    <xf numFmtId="0" fontId="5" fillId="0" borderId="39" xfId="0" applyFont="1" applyBorder="1" applyAlignment="1">
      <alignment horizontal="left" vertical="center"/>
    </xf>
    <xf numFmtId="0" fontId="5" fillId="33" borderId="19" xfId="0" applyFont="1" applyFill="1" applyBorder="1" applyAlignment="1">
      <alignment vertical="center"/>
    </xf>
    <xf numFmtId="0" fontId="5" fillId="33" borderId="52" xfId="0" applyFont="1" applyFill="1" applyBorder="1" applyAlignment="1">
      <alignment horizontal="center" vertical="center" wrapText="1"/>
    </xf>
    <xf numFmtId="0" fontId="8" fillId="0" borderId="53" xfId="0" applyFont="1" applyBorder="1" applyAlignment="1">
      <alignment horizontal="left" vertical="center"/>
    </xf>
    <xf numFmtId="0" fontId="8" fillId="0" borderId="54" xfId="0" applyFont="1" applyBorder="1" applyAlignment="1">
      <alignment vertical="center"/>
    </xf>
    <xf numFmtId="0" fontId="8" fillId="0" borderId="55" xfId="0" applyFont="1" applyBorder="1" applyAlignment="1">
      <alignment horizontal="left" vertical="center"/>
    </xf>
    <xf numFmtId="0" fontId="8" fillId="0" borderId="51" xfId="0" applyFont="1" applyBorder="1" applyAlignment="1">
      <alignment vertical="center"/>
    </xf>
    <xf numFmtId="0" fontId="9" fillId="0" borderId="11" xfId="0" applyFont="1" applyBorder="1" applyAlignment="1">
      <alignment vertical="center" wrapText="1"/>
    </xf>
    <xf numFmtId="0" fontId="9" fillId="0" borderId="43"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5" fillId="0" borderId="18" xfId="0" applyFont="1" applyFill="1" applyBorder="1" applyAlignment="1">
      <alignment vertical="center"/>
    </xf>
    <xf numFmtId="0" fontId="5" fillId="0" borderId="40" xfId="0" applyFont="1" applyBorder="1" applyAlignment="1">
      <alignment vertical="center"/>
    </xf>
    <xf numFmtId="0" fontId="5" fillId="34" borderId="32" xfId="0" applyFont="1" applyFill="1" applyBorder="1" applyAlignment="1">
      <alignment vertical="center"/>
    </xf>
    <xf numFmtId="0" fontId="5" fillId="34" borderId="0" xfId="0" applyFont="1" applyFill="1" applyBorder="1" applyAlignment="1">
      <alignment vertical="center"/>
    </xf>
    <xf numFmtId="0" fontId="5" fillId="34" borderId="44" xfId="0" applyFont="1" applyFill="1" applyBorder="1" applyAlignment="1">
      <alignment vertical="center"/>
    </xf>
    <xf numFmtId="0" fontId="5" fillId="34" borderId="25" xfId="0" applyFont="1" applyFill="1" applyBorder="1" applyAlignment="1">
      <alignment vertical="center"/>
    </xf>
    <xf numFmtId="0" fontId="5" fillId="34" borderId="42" xfId="0" applyFont="1" applyFill="1" applyBorder="1" applyAlignment="1">
      <alignment vertical="center"/>
    </xf>
    <xf numFmtId="0" fontId="9" fillId="0" borderId="56" xfId="0" applyFont="1" applyBorder="1" applyAlignment="1">
      <alignment vertical="center"/>
    </xf>
    <xf numFmtId="0" fontId="9" fillId="0" borderId="14" xfId="0" applyFont="1" applyBorder="1" applyAlignment="1">
      <alignment vertical="center"/>
    </xf>
    <xf numFmtId="0" fontId="9" fillId="33" borderId="57" xfId="0" applyFont="1" applyFill="1" applyBorder="1" applyAlignment="1">
      <alignment horizontal="center" vertical="center" wrapText="1"/>
    </xf>
    <xf numFmtId="0" fontId="9" fillId="33" borderId="58" xfId="0" applyFont="1" applyFill="1" applyBorder="1" applyAlignment="1">
      <alignment horizontal="center" vertical="center" wrapText="1"/>
    </xf>
    <xf numFmtId="0" fontId="5" fillId="0" borderId="15" xfId="0" applyFont="1" applyBorder="1" applyAlignment="1">
      <alignment vertical="center"/>
    </xf>
    <xf numFmtId="0" fontId="22" fillId="34" borderId="32" xfId="0" applyFont="1" applyFill="1" applyBorder="1" applyAlignment="1">
      <alignment horizontal="center"/>
    </xf>
    <xf numFmtId="0" fontId="22" fillId="34" borderId="0" xfId="0" applyFont="1" applyFill="1" applyBorder="1" applyAlignment="1">
      <alignment horizontal="center"/>
    </xf>
    <xf numFmtId="2" fontId="0" fillId="34" borderId="41" xfId="0" applyNumberFormat="1" applyFont="1" applyFill="1" applyBorder="1" applyAlignment="1">
      <alignment vertical="center"/>
    </xf>
    <xf numFmtId="0" fontId="3" fillId="33" borderId="59" xfId="0" applyFont="1" applyFill="1" applyBorder="1" applyAlignment="1">
      <alignment horizontal="center" vertical="center" wrapText="1"/>
    </xf>
    <xf numFmtId="0" fontId="8" fillId="0" borderId="31" xfId="0" applyFont="1" applyBorder="1" applyAlignment="1">
      <alignment/>
    </xf>
    <xf numFmtId="0" fontId="8" fillId="39" borderId="60" xfId="0" applyFont="1" applyFill="1" applyBorder="1" applyAlignment="1">
      <alignment/>
    </xf>
    <xf numFmtId="0" fontId="8" fillId="39" borderId="35" xfId="0" applyFont="1" applyFill="1" applyBorder="1" applyAlignment="1">
      <alignment/>
    </xf>
    <xf numFmtId="0" fontId="8" fillId="39" borderId="61" xfId="0" applyFont="1" applyFill="1" applyBorder="1" applyAlignment="1">
      <alignment/>
    </xf>
    <xf numFmtId="0" fontId="8" fillId="0" borderId="0" xfId="0" applyFont="1" applyBorder="1" applyAlignment="1">
      <alignment/>
    </xf>
    <xf numFmtId="0" fontId="8" fillId="0" borderId="62" xfId="0" applyFont="1" applyBorder="1" applyAlignment="1">
      <alignment/>
    </xf>
    <xf numFmtId="0" fontId="8" fillId="0" borderId="63" xfId="0" applyFont="1" applyBorder="1" applyAlignment="1">
      <alignment horizontal="center"/>
    </xf>
    <xf numFmtId="0" fontId="8" fillId="0" borderId="63" xfId="0" applyFont="1" applyBorder="1" applyAlignment="1">
      <alignment/>
    </xf>
    <xf numFmtId="0" fontId="8" fillId="0" borderId="64" xfId="0" applyFont="1" applyBorder="1" applyAlignment="1">
      <alignment/>
    </xf>
    <xf numFmtId="0" fontId="64" fillId="0" borderId="60" xfId="0" applyFont="1" applyBorder="1" applyAlignment="1">
      <alignment horizontal="left"/>
    </xf>
    <xf numFmtId="0" fontId="8" fillId="0" borderId="35" xfId="0" applyFont="1" applyBorder="1" applyAlignment="1">
      <alignment/>
    </xf>
    <xf numFmtId="0" fontId="8" fillId="0" borderId="61" xfId="0" applyFont="1" applyBorder="1" applyAlignment="1">
      <alignment/>
    </xf>
    <xf numFmtId="0" fontId="8" fillId="39" borderId="63" xfId="0" applyFont="1" applyFill="1" applyBorder="1" applyAlignment="1">
      <alignment/>
    </xf>
    <xf numFmtId="0" fontId="8" fillId="39" borderId="0" xfId="0" applyFont="1" applyFill="1" applyBorder="1" applyAlignment="1">
      <alignment/>
    </xf>
    <xf numFmtId="0" fontId="8" fillId="39" borderId="62" xfId="0" applyFont="1" applyFill="1" applyBorder="1" applyAlignment="1">
      <alignment/>
    </xf>
    <xf numFmtId="0" fontId="8" fillId="0" borderId="31" xfId="0" applyFont="1" applyBorder="1" applyAlignment="1">
      <alignment horizontal="left"/>
    </xf>
    <xf numFmtId="0" fontId="8" fillId="39" borderId="60" xfId="0" applyFont="1" applyFill="1" applyBorder="1" applyAlignment="1">
      <alignment horizontal="left"/>
    </xf>
    <xf numFmtId="0" fontId="8" fillId="0" borderId="0" xfId="0" applyFont="1" applyFill="1" applyBorder="1" applyAlignment="1">
      <alignment horizontal="center"/>
    </xf>
    <xf numFmtId="0" fontId="8" fillId="34" borderId="0" xfId="0" applyFont="1" applyFill="1" applyBorder="1" applyAlignment="1">
      <alignment/>
    </xf>
    <xf numFmtId="0" fontId="8" fillId="34" borderId="31" xfId="0" applyFont="1" applyFill="1" applyBorder="1" applyAlignment="1">
      <alignment/>
    </xf>
    <xf numFmtId="0" fontId="9" fillId="0" borderId="16" xfId="0" applyFont="1" applyFill="1" applyBorder="1" applyAlignment="1">
      <alignment vertical="center"/>
    </xf>
    <xf numFmtId="0" fontId="3" fillId="0" borderId="33" xfId="0" applyFont="1" applyFill="1" applyBorder="1" applyAlignment="1">
      <alignment vertical="center" wrapText="1"/>
    </xf>
    <xf numFmtId="0" fontId="13" fillId="0" borderId="65" xfId="0" applyFont="1" applyFill="1" applyBorder="1" applyAlignment="1">
      <alignment horizontal="center" vertical="center" wrapText="1"/>
    </xf>
    <xf numFmtId="0" fontId="13" fillId="0" borderId="66" xfId="0" applyFont="1" applyFill="1" applyBorder="1" applyAlignment="1">
      <alignment horizontal="center" vertical="center" wrapText="1"/>
    </xf>
    <xf numFmtId="0" fontId="13" fillId="0" borderId="0" xfId="0" applyFont="1" applyBorder="1" applyAlignment="1">
      <alignment vertical="center"/>
    </xf>
    <xf numFmtId="0" fontId="8" fillId="33" borderId="67" xfId="0" applyFont="1" applyFill="1" applyBorder="1" applyAlignment="1">
      <alignment vertical="center"/>
    </xf>
    <xf numFmtId="0" fontId="8" fillId="33" borderId="68" xfId="0" applyFont="1" applyFill="1" applyBorder="1" applyAlignment="1">
      <alignment vertical="center"/>
    </xf>
    <xf numFmtId="0" fontId="8" fillId="0" borderId="63" xfId="0" applyFont="1" applyBorder="1" applyAlignment="1">
      <alignment vertical="center"/>
    </xf>
    <xf numFmtId="0" fontId="8" fillId="0" borderId="69" xfId="0" applyFont="1" applyBorder="1" applyAlignment="1">
      <alignment vertical="center"/>
    </xf>
    <xf numFmtId="0" fontId="8" fillId="40" borderId="63" xfId="0" applyFont="1" applyFill="1" applyBorder="1" applyAlignment="1">
      <alignment vertical="center"/>
    </xf>
    <xf numFmtId="0" fontId="8" fillId="40" borderId="0" xfId="0" applyFont="1" applyFill="1" applyBorder="1" applyAlignment="1">
      <alignment vertical="center"/>
    </xf>
    <xf numFmtId="0" fontId="8" fillId="40" borderId="69" xfId="0" applyFont="1" applyFill="1" applyBorder="1" applyAlignment="1">
      <alignment vertical="center"/>
    </xf>
    <xf numFmtId="0" fontId="8" fillId="40" borderId="31" xfId="0" applyFont="1" applyFill="1" applyBorder="1" applyAlignment="1">
      <alignment vertical="center"/>
    </xf>
    <xf numFmtId="0" fontId="18" fillId="0" borderId="37" xfId="0" applyFont="1" applyFill="1" applyBorder="1" applyAlignment="1">
      <alignment vertical="center"/>
    </xf>
    <xf numFmtId="0" fontId="18" fillId="0" borderId="33" xfId="0" applyFont="1" applyFill="1" applyBorder="1" applyAlignment="1">
      <alignment vertical="center"/>
    </xf>
    <xf numFmtId="0" fontId="8" fillId="33" borderId="70" xfId="0" applyFont="1" applyFill="1" applyBorder="1" applyAlignment="1">
      <alignment vertical="center"/>
    </xf>
    <xf numFmtId="0" fontId="8" fillId="33" borderId="71" xfId="0" applyFont="1" applyFill="1" applyBorder="1" applyAlignment="1">
      <alignment vertical="center"/>
    </xf>
    <xf numFmtId="0" fontId="13" fillId="0"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8" fillId="0" borderId="0" xfId="0" applyFont="1" applyAlignment="1">
      <alignment horizontal="left" vertical="center"/>
    </xf>
    <xf numFmtId="0" fontId="5" fillId="0" borderId="39" xfId="0" applyFont="1" applyBorder="1" applyAlignment="1">
      <alignment vertical="center"/>
    </xf>
    <xf numFmtId="0" fontId="0" fillId="0" borderId="51" xfId="0" applyFont="1" applyBorder="1" applyAlignment="1">
      <alignment vertical="center"/>
    </xf>
    <xf numFmtId="0" fontId="5" fillId="0" borderId="31" xfId="0" applyFont="1" applyBorder="1" applyAlignment="1">
      <alignment vertical="center"/>
    </xf>
    <xf numFmtId="0" fontId="8" fillId="0" borderId="31" xfId="0" applyFont="1" applyBorder="1" applyAlignment="1">
      <alignment vertical="center"/>
    </xf>
    <xf numFmtId="0" fontId="0" fillId="0" borderId="31" xfId="0" applyBorder="1" applyAlignment="1">
      <alignment vertical="center"/>
    </xf>
    <xf numFmtId="0" fontId="0" fillId="0" borderId="64" xfId="0" applyBorder="1" applyAlignment="1">
      <alignment vertical="center"/>
    </xf>
    <xf numFmtId="0" fontId="0" fillId="0" borderId="62" xfId="0" applyBorder="1" applyAlignment="1">
      <alignment vertical="center"/>
    </xf>
    <xf numFmtId="0" fontId="5" fillId="35" borderId="42" xfId="0" applyFont="1" applyFill="1" applyBorder="1" applyAlignment="1">
      <alignment vertical="center"/>
    </xf>
    <xf numFmtId="0" fontId="5" fillId="35" borderId="0" xfId="0" applyFont="1" applyFill="1" applyBorder="1" applyAlignment="1">
      <alignment horizontal="center" vertical="center"/>
    </xf>
    <xf numFmtId="0" fontId="5" fillId="35" borderId="25" xfId="0" applyFont="1" applyFill="1" applyBorder="1" applyAlignment="1">
      <alignment horizontal="center" vertical="center"/>
    </xf>
    <xf numFmtId="0" fontId="5" fillId="35" borderId="32" xfId="0" applyFont="1" applyFill="1" applyBorder="1" applyAlignment="1">
      <alignment horizontal="center" vertical="center"/>
    </xf>
    <xf numFmtId="0" fontId="5" fillId="35" borderId="41" xfId="0" applyFont="1" applyFill="1" applyBorder="1" applyAlignment="1">
      <alignment horizontal="center" vertical="center"/>
    </xf>
    <xf numFmtId="0" fontId="65" fillId="0" borderId="0" xfId="0" applyFont="1" applyAlignment="1">
      <alignment vertical="center"/>
    </xf>
    <xf numFmtId="0" fontId="0" fillId="0" borderId="50" xfId="0"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66" fillId="0" borderId="0" xfId="0" applyFont="1" applyBorder="1" applyAlignment="1">
      <alignment vertical="center"/>
    </xf>
    <xf numFmtId="0" fontId="3" fillId="35" borderId="11" xfId="0" applyFont="1" applyFill="1" applyBorder="1" applyAlignment="1">
      <alignment horizontal="center" vertical="center" wrapText="1"/>
    </xf>
    <xf numFmtId="0" fontId="3" fillId="35" borderId="43"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8" fillId="35" borderId="91" xfId="0" applyFont="1" applyFill="1" applyBorder="1" applyAlignment="1">
      <alignment vertical="center"/>
    </xf>
    <xf numFmtId="0" fontId="8" fillId="35" borderId="0" xfId="0" applyFont="1" applyFill="1" applyBorder="1" applyAlignment="1">
      <alignment vertical="center"/>
    </xf>
    <xf numFmtId="0" fontId="8" fillId="35" borderId="0" xfId="0" applyFont="1" applyFill="1" applyBorder="1" applyAlignment="1">
      <alignment vertical="center"/>
    </xf>
    <xf numFmtId="0" fontId="0" fillId="0" borderId="43" xfId="0" applyBorder="1" applyAlignment="1">
      <alignment vertical="center"/>
    </xf>
    <xf numFmtId="0" fontId="0" fillId="0" borderId="11" xfId="0" applyFill="1" applyBorder="1" applyAlignment="1">
      <alignment vertical="center"/>
    </xf>
    <xf numFmtId="0" fontId="5" fillId="0" borderId="24" xfId="0" applyFont="1" applyBorder="1" applyAlignment="1">
      <alignment horizontal="centerContinuous" vertical="center"/>
    </xf>
    <xf numFmtId="0" fontId="5" fillId="0" borderId="45" xfId="0" applyFont="1" applyBorder="1" applyAlignment="1">
      <alignment horizontal="centerContinuous" vertical="center"/>
    </xf>
    <xf numFmtId="0" fontId="5" fillId="0" borderId="33" xfId="0" applyFont="1" applyBorder="1" applyAlignment="1">
      <alignment horizontal="centerContinuous" vertical="center"/>
    </xf>
    <xf numFmtId="0" fontId="5" fillId="0" borderId="46" xfId="0" applyFont="1" applyBorder="1" applyAlignment="1">
      <alignment horizontal="centerContinuous" vertical="center"/>
    </xf>
    <xf numFmtId="0" fontId="5" fillId="0" borderId="41" xfId="0" applyFont="1" applyBorder="1" applyAlignment="1">
      <alignment horizontal="centerContinuous" vertical="center"/>
    </xf>
    <xf numFmtId="0" fontId="5" fillId="0" borderId="25" xfId="0" applyFont="1" applyBorder="1" applyAlignment="1">
      <alignment horizontal="centerContinuous" vertical="center"/>
    </xf>
    <xf numFmtId="0" fontId="5" fillId="0" borderId="42" xfId="0" applyFont="1" applyBorder="1" applyAlignment="1">
      <alignment horizontal="centerContinuous" vertical="center"/>
    </xf>
    <xf numFmtId="0" fontId="5" fillId="33" borderId="16" xfId="0" applyFont="1" applyFill="1" applyBorder="1" applyAlignment="1">
      <alignment horizontal="left" vertical="center"/>
    </xf>
    <xf numFmtId="0" fontId="9" fillId="0" borderId="18" xfId="0" applyFont="1" applyFill="1" applyBorder="1" applyAlignment="1">
      <alignment horizontal="left" vertical="top" wrapText="1"/>
    </xf>
    <xf numFmtId="0" fontId="8" fillId="0" borderId="18" xfId="0" applyFont="1" applyFill="1" applyBorder="1" applyAlignment="1">
      <alignment horizontal="left" vertical="top"/>
    </xf>
    <xf numFmtId="0" fontId="8" fillId="0" borderId="16" xfId="0" applyFont="1" applyFill="1" applyBorder="1" applyAlignment="1">
      <alignment vertical="top"/>
    </xf>
    <xf numFmtId="0" fontId="5" fillId="0" borderId="0" xfId="0" applyFont="1" applyAlignment="1">
      <alignment horizontal="right" vertical="center"/>
    </xf>
    <xf numFmtId="0" fontId="5" fillId="0" borderId="28" xfId="0" applyFont="1" applyBorder="1" applyAlignment="1">
      <alignment horizontal="centerContinuous" vertical="center"/>
    </xf>
    <xf numFmtId="0" fontId="5" fillId="0" borderId="26" xfId="0" applyFont="1" applyBorder="1" applyAlignment="1">
      <alignment horizontal="centerContinuous" vertical="center"/>
    </xf>
    <xf numFmtId="0" fontId="0" fillId="0" borderId="32" xfId="0" applyFont="1" applyBorder="1" applyAlignment="1">
      <alignment horizontal="right" vertical="center"/>
    </xf>
    <xf numFmtId="0" fontId="0" fillId="0" borderId="0" xfId="0" applyFont="1" applyBorder="1" applyAlignment="1">
      <alignment vertical="center"/>
    </xf>
    <xf numFmtId="0" fontId="13" fillId="35" borderId="92" xfId="0" applyFont="1" applyFill="1" applyBorder="1" applyAlignment="1">
      <alignment vertical="center"/>
    </xf>
    <xf numFmtId="0" fontId="0" fillId="35" borderId="91" xfId="0" applyFont="1" applyFill="1" applyBorder="1" applyAlignment="1">
      <alignment vertical="center"/>
    </xf>
    <xf numFmtId="0" fontId="0" fillId="35" borderId="91" xfId="0" applyFont="1" applyFill="1" applyBorder="1" applyAlignment="1">
      <alignment vertical="center"/>
    </xf>
    <xf numFmtId="0" fontId="0" fillId="35" borderId="93" xfId="0" applyFont="1" applyFill="1" applyBorder="1" applyAlignment="1">
      <alignment vertical="center"/>
    </xf>
    <xf numFmtId="0" fontId="0" fillId="35" borderId="0" xfId="0" applyFont="1" applyFill="1" applyBorder="1" applyAlignment="1">
      <alignment vertical="center"/>
    </xf>
    <xf numFmtId="0" fontId="0" fillId="35" borderId="94" xfId="0" applyFont="1" applyFill="1" applyBorder="1" applyAlignment="1">
      <alignment vertical="center"/>
    </xf>
    <xf numFmtId="0" fontId="0" fillId="0" borderId="91" xfId="0" applyBorder="1" applyAlignment="1">
      <alignment vertical="center"/>
    </xf>
    <xf numFmtId="0" fontId="13" fillId="0" borderId="92" xfId="0" applyFont="1" applyBorder="1" applyAlignment="1">
      <alignment vertical="center"/>
    </xf>
    <xf numFmtId="0" fontId="0" fillId="0" borderId="93" xfId="0" applyBorder="1" applyAlignment="1">
      <alignment vertical="center"/>
    </xf>
    <xf numFmtId="0" fontId="3" fillId="0" borderId="46" xfId="0" applyFont="1" applyBorder="1" applyAlignment="1">
      <alignment vertical="center"/>
    </xf>
    <xf numFmtId="0" fontId="5" fillId="37" borderId="19" xfId="0" applyFont="1" applyFill="1" applyBorder="1" applyAlignment="1">
      <alignment vertical="center"/>
    </xf>
    <xf numFmtId="0" fontId="6" fillId="37" borderId="18"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13" fillId="0" borderId="24" xfId="0" applyFont="1" applyBorder="1" applyAlignment="1">
      <alignment vertical="center"/>
    </xf>
    <xf numFmtId="0" fontId="13" fillId="0" borderId="45" xfId="0" applyFont="1" applyBorder="1" applyAlignment="1">
      <alignment vertical="center"/>
    </xf>
    <xf numFmtId="0" fontId="13" fillId="0" borderId="17" xfId="0" applyFont="1" applyBorder="1" applyAlignment="1">
      <alignment vertical="center"/>
    </xf>
    <xf numFmtId="0" fontId="13" fillId="0" borderId="95" xfId="0" applyFont="1" applyBorder="1" applyAlignment="1">
      <alignment vertical="center"/>
    </xf>
    <xf numFmtId="0" fontId="3" fillId="33" borderId="10" xfId="0" applyFont="1" applyFill="1" applyBorder="1" applyAlignment="1">
      <alignment horizontal="center" vertical="center" wrapText="1"/>
    </xf>
    <xf numFmtId="0" fontId="5" fillId="0" borderId="28" xfId="0" applyFont="1" applyBorder="1" applyAlignment="1">
      <alignment vertical="center"/>
    </xf>
    <xf numFmtId="0" fontId="5" fillId="0" borderId="41" xfId="0" applyFont="1" applyBorder="1" applyAlignment="1">
      <alignment vertical="center"/>
    </xf>
    <xf numFmtId="0" fontId="5" fillId="0" borderId="25" xfId="0" applyFont="1" applyBorder="1" applyAlignment="1">
      <alignment vertical="center" shrinkToFit="1"/>
    </xf>
    <xf numFmtId="0" fontId="3" fillId="0" borderId="0" xfId="0" applyFont="1" applyBorder="1" applyAlignment="1">
      <alignment vertical="center"/>
    </xf>
    <xf numFmtId="0" fontId="8" fillId="0" borderId="96" xfId="0" applyFont="1" applyBorder="1" applyAlignment="1">
      <alignment vertical="center"/>
    </xf>
    <xf numFmtId="0" fontId="8" fillId="0" borderId="96" xfId="0" applyFont="1" applyBorder="1" applyAlignment="1">
      <alignment vertical="center"/>
    </xf>
    <xf numFmtId="0" fontId="0" fillId="0" borderId="96" xfId="0" applyBorder="1" applyAlignment="1">
      <alignment vertical="center"/>
    </xf>
    <xf numFmtId="0" fontId="0" fillId="0" borderId="97" xfId="0" applyBorder="1" applyAlignment="1">
      <alignment vertical="center"/>
    </xf>
    <xf numFmtId="0" fontId="0" fillId="0" borderId="94" xfId="0" applyBorder="1" applyAlignment="1">
      <alignment vertical="center"/>
    </xf>
    <xf numFmtId="0" fontId="13" fillId="0" borderId="18" xfId="0" applyFont="1" applyBorder="1" applyAlignment="1">
      <alignment vertical="center"/>
    </xf>
    <xf numFmtId="0" fontId="13" fillId="0" borderId="16" xfId="0" applyFont="1" applyBorder="1" applyAlignment="1">
      <alignment vertical="center"/>
    </xf>
    <xf numFmtId="0" fontId="13" fillId="0" borderId="19" xfId="0" applyFont="1" applyBorder="1" applyAlignment="1">
      <alignment vertical="center"/>
    </xf>
    <xf numFmtId="0" fontId="5" fillId="35" borderId="98" xfId="0" applyFont="1" applyFill="1" applyBorder="1" applyAlignment="1">
      <alignment vertical="center"/>
    </xf>
    <xf numFmtId="0" fontId="5" fillId="35" borderId="99" xfId="0" applyFont="1" applyFill="1" applyBorder="1" applyAlignment="1">
      <alignment vertical="center"/>
    </xf>
    <xf numFmtId="187" fontId="0" fillId="34" borderId="20" xfId="0" applyNumberFormat="1" applyFont="1" applyFill="1" applyBorder="1" applyAlignment="1">
      <alignment vertical="center"/>
    </xf>
    <xf numFmtId="0" fontId="3" fillId="35" borderId="10"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8" fillId="35" borderId="91" xfId="0" applyFont="1" applyFill="1" applyBorder="1" applyAlignment="1">
      <alignment vertical="center"/>
    </xf>
    <xf numFmtId="0" fontId="5" fillId="0" borderId="99" xfId="0" applyFont="1" applyBorder="1" applyAlignment="1">
      <alignment vertical="center"/>
    </xf>
    <xf numFmtId="0" fontId="3" fillId="0" borderId="50" xfId="0" applyFont="1" applyBorder="1" applyAlignment="1">
      <alignment horizontal="center" vertical="center"/>
    </xf>
    <xf numFmtId="0" fontId="3" fillId="0" borderId="40" xfId="0" applyFont="1" applyBorder="1" applyAlignment="1">
      <alignment horizontal="center" vertical="center"/>
    </xf>
    <xf numFmtId="0" fontId="3" fillId="0" borderId="25" xfId="0" applyFont="1" applyBorder="1" applyAlignment="1">
      <alignment horizontal="center" vertical="center"/>
    </xf>
    <xf numFmtId="0" fontId="3" fillId="0" borderId="42" xfId="0" applyFont="1" applyBorder="1" applyAlignment="1">
      <alignment horizontal="center" vertical="center"/>
    </xf>
    <xf numFmtId="0" fontId="5" fillId="33" borderId="100" xfId="0" applyFont="1" applyFill="1" applyBorder="1" applyAlignment="1">
      <alignment horizontal="center" vertical="center" shrinkToFit="1"/>
    </xf>
    <xf numFmtId="0" fontId="5" fillId="33" borderId="100" xfId="0" applyFont="1" applyFill="1" applyBorder="1" applyAlignment="1">
      <alignment horizontal="center" vertical="center"/>
    </xf>
    <xf numFmtId="0" fontId="3" fillId="0" borderId="39" xfId="0" applyFont="1" applyBorder="1" applyAlignment="1">
      <alignment horizontal="center" vertical="center"/>
    </xf>
    <xf numFmtId="0" fontId="3" fillId="0" borderId="41" xfId="0" applyFont="1" applyBorder="1" applyAlignment="1">
      <alignment horizontal="center" vertical="center"/>
    </xf>
    <xf numFmtId="0" fontId="5" fillId="34" borderId="20" xfId="0" applyFont="1" applyFill="1" applyBorder="1" applyAlignment="1">
      <alignment horizontal="center" vertical="center"/>
    </xf>
    <xf numFmtId="0" fontId="5" fillId="34" borderId="95" xfId="0" applyFont="1" applyFill="1" applyBorder="1" applyAlignment="1">
      <alignment horizontal="center" vertical="center"/>
    </xf>
    <xf numFmtId="0" fontId="0" fillId="0" borderId="0" xfId="0" applyFont="1" applyAlignment="1" quotePrefix="1">
      <alignment horizontal="right" vertical="center"/>
    </xf>
    <xf numFmtId="0" fontId="0" fillId="0" borderId="0" xfId="0" applyFont="1" applyAlignment="1">
      <alignment horizontal="right" vertical="center"/>
    </xf>
    <xf numFmtId="0" fontId="13" fillId="0" borderId="18" xfId="0" applyFont="1" applyBorder="1" applyAlignment="1">
      <alignment horizontal="center" vertical="center"/>
    </xf>
    <xf numFmtId="0" fontId="13" fillId="0" borderId="16" xfId="0" applyFont="1" applyBorder="1" applyAlignment="1">
      <alignment horizontal="center" vertical="center"/>
    </xf>
    <xf numFmtId="0" fontId="13" fillId="0" borderId="19" xfId="0" applyFont="1" applyBorder="1" applyAlignment="1">
      <alignment horizontal="center" vertical="center"/>
    </xf>
    <xf numFmtId="0" fontId="13" fillId="0" borderId="60" xfId="0" applyFont="1" applyBorder="1" applyAlignment="1">
      <alignment vertical="center" wrapText="1"/>
    </xf>
    <xf numFmtId="0" fontId="13" fillId="0" borderId="35" xfId="0" applyFont="1" applyBorder="1" applyAlignment="1">
      <alignment vertical="center" wrapText="1"/>
    </xf>
    <xf numFmtId="0" fontId="13" fillId="0" borderId="61" xfId="0" applyFont="1" applyBorder="1" applyAlignment="1">
      <alignment vertical="center" wrapText="1"/>
    </xf>
    <xf numFmtId="0" fontId="13" fillId="0" borderId="69" xfId="0" applyFont="1" applyBorder="1" applyAlignment="1">
      <alignment vertical="center" wrapText="1"/>
    </xf>
    <xf numFmtId="0" fontId="13" fillId="0" borderId="31" xfId="0" applyFont="1" applyBorder="1" applyAlignment="1">
      <alignment vertical="center" wrapText="1"/>
    </xf>
    <xf numFmtId="0" fontId="13" fillId="0" borderId="64" xfId="0" applyFont="1" applyBorder="1" applyAlignment="1">
      <alignment vertical="center" wrapText="1"/>
    </xf>
    <xf numFmtId="0" fontId="8" fillId="40" borderId="39" xfId="0" applyFont="1" applyFill="1" applyBorder="1" applyAlignment="1">
      <alignment horizontal="center" vertical="center" wrapText="1"/>
    </xf>
    <xf numFmtId="0" fontId="8" fillId="40" borderId="101" xfId="0" applyFont="1" applyFill="1" applyBorder="1" applyAlignment="1">
      <alignment horizontal="center" vertical="center" wrapText="1"/>
    </xf>
    <xf numFmtId="0" fontId="8" fillId="40" borderId="41" xfId="0" applyFont="1" applyFill="1" applyBorder="1" applyAlignment="1">
      <alignment horizontal="center" vertical="center" wrapText="1"/>
    </xf>
    <xf numFmtId="0" fontId="8" fillId="40" borderId="102" xfId="0" applyFont="1" applyFill="1" applyBorder="1" applyAlignment="1">
      <alignment horizontal="center" vertical="center" wrapText="1"/>
    </xf>
    <xf numFmtId="0" fontId="8" fillId="0" borderId="103" xfId="0" applyFont="1" applyBorder="1" applyAlignment="1">
      <alignment vertical="center" shrinkToFit="1"/>
    </xf>
    <xf numFmtId="0" fontId="8" fillId="0" borderId="104" xfId="0" applyFont="1" applyBorder="1" applyAlignment="1">
      <alignment vertical="center" shrinkToFit="1"/>
    </xf>
    <xf numFmtId="0" fontId="8" fillId="0" borderId="67" xfId="0" applyFont="1" applyBorder="1" applyAlignment="1">
      <alignment vertical="center" shrinkToFit="1"/>
    </xf>
    <xf numFmtId="0" fontId="8" fillId="0" borderId="68" xfId="0" applyFont="1" applyBorder="1" applyAlignment="1">
      <alignment vertical="center" shrinkToFit="1"/>
    </xf>
    <xf numFmtId="0" fontId="8" fillId="0" borderId="3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05" xfId="0" applyFont="1" applyBorder="1" applyAlignment="1">
      <alignment vertical="center" shrinkToFit="1"/>
    </xf>
    <xf numFmtId="0" fontId="8" fillId="0" borderId="106" xfId="0" applyFont="1" applyBorder="1" applyAlignment="1">
      <alignment vertical="center" shrinkToFit="1"/>
    </xf>
    <xf numFmtId="0" fontId="8" fillId="0" borderId="107" xfId="0" applyFont="1" applyBorder="1" applyAlignment="1">
      <alignment vertical="center" shrinkToFit="1"/>
    </xf>
    <xf numFmtId="0" fontId="8" fillId="0" borderId="108" xfId="0" applyFont="1" applyBorder="1" applyAlignment="1">
      <alignment vertical="center" shrinkToFit="1"/>
    </xf>
    <xf numFmtId="0" fontId="8" fillId="0" borderId="109" xfId="0" applyFont="1" applyBorder="1" applyAlignment="1">
      <alignment vertical="center" shrinkToFit="1"/>
    </xf>
    <xf numFmtId="0" fontId="8" fillId="0" borderId="110" xfId="0" applyFont="1" applyBorder="1" applyAlignment="1">
      <alignment vertical="center" shrinkToFit="1"/>
    </xf>
    <xf numFmtId="0" fontId="8" fillId="0" borderId="70" xfId="0" applyFont="1" applyBorder="1" applyAlignment="1">
      <alignment horizontal="left" vertical="center" wrapText="1"/>
    </xf>
    <xf numFmtId="0" fontId="8" fillId="0" borderId="107" xfId="0" applyFont="1" applyBorder="1" applyAlignment="1">
      <alignment horizontal="left" vertical="center" wrapText="1"/>
    </xf>
    <xf numFmtId="0" fontId="8" fillId="0" borderId="67" xfId="0" applyFont="1" applyBorder="1" applyAlignment="1">
      <alignment horizontal="left" vertical="center" wrapText="1"/>
    </xf>
    <xf numFmtId="0" fontId="8" fillId="0" borderId="111" xfId="0" applyFont="1" applyBorder="1" applyAlignment="1">
      <alignment horizontal="center" vertical="center" textRotation="255"/>
    </xf>
    <xf numFmtId="0" fontId="8" fillId="0" borderId="112" xfId="0" applyFont="1" applyBorder="1" applyAlignment="1">
      <alignment horizontal="center" vertical="center" textRotation="255"/>
    </xf>
    <xf numFmtId="0" fontId="8" fillId="0" borderId="113" xfId="0" applyFont="1" applyBorder="1" applyAlignment="1">
      <alignment horizontal="center" vertical="center" textRotation="255"/>
    </xf>
    <xf numFmtId="0" fontId="8" fillId="0" borderId="105" xfId="0" applyFont="1" applyBorder="1" applyAlignment="1">
      <alignment horizontal="left" vertical="center" wrapText="1"/>
    </xf>
    <xf numFmtId="0" fontId="8" fillId="0" borderId="109" xfId="0" applyFont="1" applyBorder="1" applyAlignment="1">
      <alignment horizontal="left" vertical="center" wrapText="1"/>
    </xf>
    <xf numFmtId="0" fontId="8" fillId="0" borderId="103" xfId="0" applyFont="1" applyBorder="1" applyAlignment="1">
      <alignment horizontal="left" vertical="center" wrapText="1"/>
    </xf>
    <xf numFmtId="0" fontId="8" fillId="0" borderId="114" xfId="0" applyFont="1" applyBorder="1" applyAlignment="1">
      <alignment horizontal="left" vertical="center" wrapText="1"/>
    </xf>
    <xf numFmtId="0" fontId="8" fillId="0" borderId="70" xfId="0" applyFont="1" applyBorder="1" applyAlignment="1">
      <alignment vertical="center" shrinkToFit="1"/>
    </xf>
    <xf numFmtId="0" fontId="8" fillId="0" borderId="71" xfId="0" applyFont="1" applyBorder="1" applyAlignment="1">
      <alignment vertical="center" shrinkToFit="1"/>
    </xf>
    <xf numFmtId="0" fontId="5" fillId="0" borderId="39" xfId="0" applyFont="1" applyBorder="1" applyAlignment="1">
      <alignment horizontal="left" vertical="center" wrapText="1"/>
    </xf>
    <xf numFmtId="0" fontId="5" fillId="0" borderId="40" xfId="0" applyFont="1" applyBorder="1" applyAlignment="1">
      <alignment horizontal="left" vertical="center" wrapText="1"/>
    </xf>
    <xf numFmtId="0" fontId="11" fillId="37" borderId="39" xfId="0" applyFont="1" applyFill="1" applyBorder="1" applyAlignment="1">
      <alignment horizontal="left" vertical="center"/>
    </xf>
    <xf numFmtId="0" fontId="11" fillId="37" borderId="50" xfId="0" applyFont="1" applyFill="1" applyBorder="1" applyAlignment="1">
      <alignment horizontal="left" vertical="center"/>
    </xf>
    <xf numFmtId="0" fontId="11" fillId="37" borderId="41" xfId="0" applyFont="1" applyFill="1" applyBorder="1" applyAlignment="1">
      <alignment horizontal="left" vertical="center"/>
    </xf>
    <xf numFmtId="0" fontId="11" fillId="37" borderId="25" xfId="0" applyFont="1" applyFill="1" applyBorder="1" applyAlignment="1">
      <alignment horizontal="left" vertical="center"/>
    </xf>
    <xf numFmtId="0" fontId="6" fillId="37" borderId="18" xfId="0" applyFont="1" applyFill="1" applyBorder="1" applyAlignment="1">
      <alignment horizontal="center" vertical="center" wrapText="1"/>
    </xf>
    <xf numFmtId="0" fontId="6" fillId="37" borderId="16" xfId="0" applyFont="1" applyFill="1" applyBorder="1" applyAlignment="1">
      <alignment horizontal="center" vertical="center" wrapText="1"/>
    </xf>
    <xf numFmtId="0" fontId="6" fillId="37" borderId="19" xfId="0" applyFont="1" applyFill="1" applyBorder="1" applyAlignment="1">
      <alignment horizontal="center" vertical="center" wrapText="1"/>
    </xf>
    <xf numFmtId="0" fontId="8" fillId="0" borderId="39" xfId="0" applyFont="1" applyBorder="1" applyAlignment="1">
      <alignment horizontal="center" vertical="center" textRotation="255"/>
    </xf>
    <xf numFmtId="0" fontId="8" fillId="0" borderId="32" xfId="0" applyFont="1" applyBorder="1" applyAlignment="1">
      <alignment horizontal="center" vertical="center" textRotation="255"/>
    </xf>
    <xf numFmtId="0" fontId="8" fillId="0" borderId="41" xfId="0" applyFont="1" applyBorder="1" applyAlignment="1">
      <alignment horizontal="center" vertical="center" textRotation="255"/>
    </xf>
    <xf numFmtId="0" fontId="8" fillId="0" borderId="115" xfId="0" applyFont="1" applyBorder="1" applyAlignment="1">
      <alignment horizontal="left" vertical="center" wrapText="1"/>
    </xf>
    <xf numFmtId="0" fontId="8" fillId="0" borderId="79" xfId="0" applyFont="1" applyBorder="1" applyAlignment="1">
      <alignment horizontal="left" vertical="center" wrapText="1"/>
    </xf>
    <xf numFmtId="0" fontId="8" fillId="0" borderId="81" xfId="0" applyFont="1" applyBorder="1" applyAlignment="1">
      <alignment horizontal="left" vertical="center" wrapText="1"/>
    </xf>
    <xf numFmtId="0" fontId="0" fillId="0" borderId="32" xfId="0" applyFont="1" applyBorder="1" applyAlignment="1">
      <alignment horizontal="right" vertical="center"/>
    </xf>
    <xf numFmtId="0" fontId="8" fillId="0" borderId="63" xfId="0" applyFont="1" applyBorder="1" applyAlignment="1">
      <alignment horizontal="left" shrinkToFit="1"/>
    </xf>
    <xf numFmtId="0" fontId="8" fillId="0" borderId="0" xfId="0" applyFont="1" applyBorder="1" applyAlignment="1">
      <alignment horizontal="left" shrinkToFit="1"/>
    </xf>
    <xf numFmtId="0" fontId="8" fillId="0" borderId="62" xfId="0" applyFont="1" applyBorder="1" applyAlignment="1">
      <alignment horizontal="left" shrinkToFit="1"/>
    </xf>
    <xf numFmtId="0" fontId="8" fillId="0" borderId="69" xfId="0" applyFont="1" applyBorder="1" applyAlignment="1">
      <alignment horizontal="left" shrinkToFit="1"/>
    </xf>
    <xf numFmtId="0" fontId="8" fillId="0" borderId="31" xfId="0" applyFont="1" applyBorder="1" applyAlignment="1">
      <alignment horizontal="left" shrinkToFit="1"/>
    </xf>
    <xf numFmtId="0" fontId="8" fillId="0" borderId="64" xfId="0" applyFont="1" applyBorder="1" applyAlignment="1">
      <alignment horizontal="left"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84</xdr:row>
      <xdr:rowOff>76200</xdr:rowOff>
    </xdr:from>
    <xdr:to>
      <xdr:col>11</xdr:col>
      <xdr:colOff>2762250</xdr:colOff>
      <xdr:row>87</xdr:row>
      <xdr:rowOff>9525</xdr:rowOff>
    </xdr:to>
    <xdr:sp>
      <xdr:nvSpPr>
        <xdr:cNvPr id="1" name="Text Box 32"/>
        <xdr:cNvSpPr txBox="1">
          <a:spLocks noChangeArrowheads="1"/>
        </xdr:cNvSpPr>
      </xdr:nvSpPr>
      <xdr:spPr>
        <a:xfrm>
          <a:off x="7715250" y="19145250"/>
          <a:ext cx="2695575" cy="61912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＜単層透明</a:t>
          </a:r>
          <a:r>
            <a:rPr lang="en-US" cap="none" sz="800" b="0" i="0" u="none" baseline="0">
              <a:solidFill>
                <a:srgbClr val="000000"/>
              </a:solidFill>
              <a:latin typeface="ＭＳ Ｐゴシック"/>
              <a:ea typeface="ＭＳ Ｐゴシック"/>
              <a:cs typeface="ＭＳ Ｐゴシック"/>
            </a:rPr>
            <a:t>6</a:t>
          </a:r>
          <a:r>
            <a:rPr lang="en-US" cap="none" sz="800" b="0" i="0" u="none" baseline="0">
              <a:solidFill>
                <a:srgbClr val="000000"/>
              </a:solidFill>
              <a:latin typeface="ＭＳ Ｐゴシック"/>
              <a:ea typeface="ＭＳ Ｐゴシック"/>
              <a:cs typeface="ＭＳ Ｐゴシック"/>
            </a:rPr>
            <a:t>・単層熱線吸収</a:t>
          </a:r>
          <a:r>
            <a:rPr lang="en-US" cap="none" sz="800" b="0" i="0" u="none" baseline="0">
              <a:solidFill>
                <a:srgbClr val="000000"/>
              </a:solidFill>
              <a:latin typeface="ＭＳ Ｐゴシック"/>
              <a:ea typeface="ＭＳ Ｐゴシック"/>
              <a:cs typeface="ＭＳ Ｐゴシック"/>
            </a:rPr>
            <a:t>6</a:t>
          </a:r>
          <a:r>
            <a:rPr lang="en-US" cap="none" sz="800" b="0" i="0" u="none" baseline="0">
              <a:solidFill>
                <a:srgbClr val="000000"/>
              </a:solidFill>
              <a:latin typeface="ＭＳ Ｐゴシック"/>
              <a:ea typeface="ＭＳ Ｐゴシック"/>
              <a:cs typeface="ＭＳ Ｐゴシック"/>
            </a:rPr>
            <a:t>・単層熱線反射</a:t>
          </a:r>
          <a:r>
            <a:rPr lang="en-US" cap="none" sz="800" b="0" i="0" u="none" baseline="0">
              <a:solidFill>
                <a:srgbClr val="000000"/>
              </a:solidFill>
              <a:latin typeface="ＭＳ Ｐゴシック"/>
              <a:ea typeface="ＭＳ Ｐゴシック"/>
              <a:cs typeface="ＭＳ Ｐゴシック"/>
            </a:rPr>
            <a:t>6</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複層</a:t>
          </a:r>
          <a:r>
            <a:rPr lang="en-US" cap="none" sz="800" b="0" i="0" u="none" baseline="0">
              <a:solidFill>
                <a:srgbClr val="000000"/>
              </a:solidFill>
              <a:latin typeface="ＭＳ Ｐゴシック"/>
              <a:ea typeface="ＭＳ Ｐゴシック"/>
              <a:cs typeface="ＭＳ Ｐゴシック"/>
            </a:rPr>
            <a:t>透明</a:t>
          </a:r>
          <a:r>
            <a:rPr lang="en-US" cap="none" sz="800" b="0" i="0" u="none" baseline="0">
              <a:solidFill>
                <a:srgbClr val="000000"/>
              </a:solidFill>
              <a:latin typeface="Calibri"/>
              <a:ea typeface="Calibri"/>
              <a:cs typeface="Calibri"/>
            </a:rPr>
            <a:t>6+6+6</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複層熱線吸収</a:t>
          </a:r>
          <a:r>
            <a:rPr lang="en-US" cap="none" sz="800" b="0" i="0" u="none" baseline="0">
              <a:solidFill>
                <a:srgbClr val="000000"/>
              </a:solidFill>
              <a:latin typeface="Calibri"/>
              <a:ea typeface="Calibri"/>
              <a:cs typeface="Calibri"/>
            </a:rPr>
            <a:t>6+6+6</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複層熱線反射</a:t>
          </a:r>
          <a:r>
            <a:rPr lang="en-US" cap="none" sz="800" b="0" i="0" u="none" baseline="0">
              <a:solidFill>
                <a:srgbClr val="000000"/>
              </a:solidFill>
              <a:latin typeface="Calibri"/>
              <a:ea typeface="Calibri"/>
              <a:cs typeface="Calibri"/>
            </a:rPr>
            <a:t>6+6+6</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複層高性能熱線反射</a:t>
          </a:r>
          <a:r>
            <a:rPr lang="en-US" cap="none" sz="800" b="0" i="0" u="none" baseline="0">
              <a:solidFill>
                <a:srgbClr val="000000"/>
              </a:solidFill>
              <a:latin typeface="Calibri"/>
              <a:ea typeface="Calibri"/>
              <a:cs typeface="Calibri"/>
            </a:rPr>
            <a:t>6+6+6</a:t>
          </a:r>
          <a:r>
            <a:rPr lang="en-US" cap="none" sz="800" b="0" i="0" u="none" baseline="0">
              <a:solidFill>
                <a:srgbClr val="000000"/>
              </a:solidFill>
              <a:latin typeface="ＭＳ Ｐゴシック"/>
              <a:ea typeface="ＭＳ Ｐゴシック"/>
              <a:cs typeface="ＭＳ Ｐゴシック"/>
            </a:rPr>
            <a:t>・複層</a:t>
          </a:r>
          <a:r>
            <a:rPr lang="en-US" cap="none" sz="800" b="0" i="0" u="none" baseline="0">
              <a:solidFill>
                <a:srgbClr val="000000"/>
              </a:solidFill>
              <a:latin typeface="Calibri"/>
              <a:ea typeface="Calibri"/>
              <a:cs typeface="Calibri"/>
            </a:rPr>
            <a:t>Low-E</a:t>
          </a:r>
          <a:r>
            <a:rPr lang="en-US" cap="none" sz="800" b="0" i="0" u="none" baseline="0">
              <a:solidFill>
                <a:srgbClr val="000000"/>
              </a:solidFill>
              <a:latin typeface="Calibri"/>
              <a:ea typeface="Calibri"/>
              <a:cs typeface="Calibri"/>
            </a:rPr>
            <a:t>6+12+6</a:t>
          </a:r>
          <a:r>
            <a:rPr lang="en-US" cap="none" sz="800" b="0" i="0" u="none" baseline="0">
              <a:solidFill>
                <a:srgbClr val="000000"/>
              </a:solidFill>
              <a:latin typeface="ＭＳ Ｐゴシック"/>
              <a:ea typeface="ＭＳ Ｐゴシック"/>
              <a:cs typeface="ＭＳ Ｐゴシック"/>
            </a:rPr>
            <a:t>・ダブルスキン複層透明・ダブルスキン複層</a:t>
          </a:r>
          <a:r>
            <a:rPr lang="en-US" cap="none" sz="800" b="0" i="0" u="none" baseline="0">
              <a:solidFill>
                <a:srgbClr val="000000"/>
              </a:solidFill>
              <a:latin typeface="Calibri"/>
              <a:ea typeface="Calibri"/>
              <a:cs typeface="Calibri"/>
            </a:rPr>
            <a:t>Low-E</a:t>
          </a:r>
          <a:r>
            <a:rPr lang="en-US" cap="none" sz="800" b="0" i="0" u="none" baseline="0">
              <a:solidFill>
                <a:srgbClr val="000000"/>
              </a:solidFill>
              <a:latin typeface="ＭＳ Ｐゴシック"/>
              <a:ea typeface="ＭＳ Ｐゴシック"/>
              <a:cs typeface="ＭＳ Ｐゴシック"/>
            </a:rPr>
            <a:t>その他＞から選択</a:t>
          </a:r>
          <a:r>
            <a:rPr lang="en-US" cap="none" sz="8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50</xdr:row>
      <xdr:rowOff>123825</xdr:rowOff>
    </xdr:from>
    <xdr:to>
      <xdr:col>5</xdr:col>
      <xdr:colOff>304800</xdr:colOff>
      <xdr:row>50</xdr:row>
      <xdr:rowOff>123825</xdr:rowOff>
    </xdr:to>
    <xdr:sp>
      <xdr:nvSpPr>
        <xdr:cNvPr id="1" name="直線コネクタ 2"/>
        <xdr:cNvSpPr>
          <a:spLocks/>
        </xdr:cNvSpPr>
      </xdr:nvSpPr>
      <xdr:spPr>
        <a:xfrm flipV="1">
          <a:off x="3552825" y="10639425"/>
          <a:ext cx="304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51</xdr:row>
      <xdr:rowOff>123825</xdr:rowOff>
    </xdr:from>
    <xdr:to>
      <xdr:col>5</xdr:col>
      <xdr:colOff>323850</xdr:colOff>
      <xdr:row>51</xdr:row>
      <xdr:rowOff>123825</xdr:rowOff>
    </xdr:to>
    <xdr:sp>
      <xdr:nvSpPr>
        <xdr:cNvPr id="2" name="直線コネクタ 3"/>
        <xdr:cNvSpPr>
          <a:spLocks/>
        </xdr:cNvSpPr>
      </xdr:nvSpPr>
      <xdr:spPr>
        <a:xfrm>
          <a:off x="3552825" y="10868025"/>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304800</xdr:colOff>
      <xdr:row>50</xdr:row>
      <xdr:rowOff>219075</xdr:rowOff>
    </xdr:from>
    <xdr:to>
      <xdr:col>5</xdr:col>
      <xdr:colOff>619125</xdr:colOff>
      <xdr:row>50</xdr:row>
      <xdr:rowOff>219075</xdr:rowOff>
    </xdr:to>
    <xdr:sp>
      <xdr:nvSpPr>
        <xdr:cNvPr id="3" name="直線コネクタ 5"/>
        <xdr:cNvSpPr>
          <a:spLocks/>
        </xdr:cNvSpPr>
      </xdr:nvSpPr>
      <xdr:spPr>
        <a:xfrm>
          <a:off x="3857625" y="10734675"/>
          <a:ext cx="314325" cy="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50</xdr:row>
      <xdr:rowOff>114300</xdr:rowOff>
    </xdr:from>
    <xdr:to>
      <xdr:col>5</xdr:col>
      <xdr:colOff>295275</xdr:colOff>
      <xdr:row>51</xdr:row>
      <xdr:rowOff>133350</xdr:rowOff>
    </xdr:to>
    <xdr:sp>
      <xdr:nvSpPr>
        <xdr:cNvPr id="4" name="直線コネクタ 9"/>
        <xdr:cNvSpPr>
          <a:spLocks/>
        </xdr:cNvSpPr>
      </xdr:nvSpPr>
      <xdr:spPr>
        <a:xfrm>
          <a:off x="3848100" y="10629900"/>
          <a:ext cx="0" cy="2476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342900</xdr:colOff>
      <xdr:row>52</xdr:row>
      <xdr:rowOff>9525</xdr:rowOff>
    </xdr:from>
    <xdr:to>
      <xdr:col>9</xdr:col>
      <xdr:colOff>342900</xdr:colOff>
      <xdr:row>53</xdr:row>
      <xdr:rowOff>9525</xdr:rowOff>
    </xdr:to>
    <xdr:sp>
      <xdr:nvSpPr>
        <xdr:cNvPr id="5" name="直線コネクタ 11"/>
        <xdr:cNvSpPr>
          <a:spLocks/>
        </xdr:cNvSpPr>
      </xdr:nvSpPr>
      <xdr:spPr>
        <a:xfrm>
          <a:off x="6600825" y="10982325"/>
          <a:ext cx="0" cy="22860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762000</xdr:colOff>
      <xdr:row>140</xdr:row>
      <xdr:rowOff>123825</xdr:rowOff>
    </xdr:from>
    <xdr:to>
      <xdr:col>5</xdr:col>
      <xdr:colOff>304800</xdr:colOff>
      <xdr:row>140</xdr:row>
      <xdr:rowOff>123825</xdr:rowOff>
    </xdr:to>
    <xdr:sp>
      <xdr:nvSpPr>
        <xdr:cNvPr id="6" name="直線コネクタ 14"/>
        <xdr:cNvSpPr>
          <a:spLocks/>
        </xdr:cNvSpPr>
      </xdr:nvSpPr>
      <xdr:spPr>
        <a:xfrm>
          <a:off x="3543300" y="28489275"/>
          <a:ext cx="314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141</xdr:row>
      <xdr:rowOff>123825</xdr:rowOff>
    </xdr:from>
    <xdr:to>
      <xdr:col>5</xdr:col>
      <xdr:colOff>323850</xdr:colOff>
      <xdr:row>141</xdr:row>
      <xdr:rowOff>123825</xdr:rowOff>
    </xdr:to>
    <xdr:sp>
      <xdr:nvSpPr>
        <xdr:cNvPr id="7" name="直線コネクタ 15"/>
        <xdr:cNvSpPr>
          <a:spLocks/>
        </xdr:cNvSpPr>
      </xdr:nvSpPr>
      <xdr:spPr>
        <a:xfrm>
          <a:off x="3552825" y="28717875"/>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304800</xdr:colOff>
      <xdr:row>140</xdr:row>
      <xdr:rowOff>219075</xdr:rowOff>
    </xdr:from>
    <xdr:to>
      <xdr:col>5</xdr:col>
      <xdr:colOff>619125</xdr:colOff>
      <xdr:row>140</xdr:row>
      <xdr:rowOff>219075</xdr:rowOff>
    </xdr:to>
    <xdr:sp>
      <xdr:nvSpPr>
        <xdr:cNvPr id="8" name="直線コネクタ 16"/>
        <xdr:cNvSpPr>
          <a:spLocks/>
        </xdr:cNvSpPr>
      </xdr:nvSpPr>
      <xdr:spPr>
        <a:xfrm>
          <a:off x="3857625" y="28584525"/>
          <a:ext cx="314325" cy="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140</xdr:row>
      <xdr:rowOff>114300</xdr:rowOff>
    </xdr:from>
    <xdr:to>
      <xdr:col>5</xdr:col>
      <xdr:colOff>295275</xdr:colOff>
      <xdr:row>141</xdr:row>
      <xdr:rowOff>133350</xdr:rowOff>
    </xdr:to>
    <xdr:sp>
      <xdr:nvSpPr>
        <xdr:cNvPr id="9" name="直線コネクタ 17"/>
        <xdr:cNvSpPr>
          <a:spLocks/>
        </xdr:cNvSpPr>
      </xdr:nvSpPr>
      <xdr:spPr>
        <a:xfrm>
          <a:off x="3848100" y="28479750"/>
          <a:ext cx="0" cy="2476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342900</xdr:colOff>
      <xdr:row>142</xdr:row>
      <xdr:rowOff>0</xdr:rowOff>
    </xdr:from>
    <xdr:to>
      <xdr:col>9</xdr:col>
      <xdr:colOff>342900</xdr:colOff>
      <xdr:row>142</xdr:row>
      <xdr:rowOff>228600</xdr:rowOff>
    </xdr:to>
    <xdr:sp>
      <xdr:nvSpPr>
        <xdr:cNvPr id="10" name="直線コネクタ 18"/>
        <xdr:cNvSpPr>
          <a:spLocks/>
        </xdr:cNvSpPr>
      </xdr:nvSpPr>
      <xdr:spPr>
        <a:xfrm>
          <a:off x="6600825" y="28822650"/>
          <a:ext cx="0" cy="22860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84</xdr:row>
      <xdr:rowOff>76200</xdr:rowOff>
    </xdr:from>
    <xdr:to>
      <xdr:col>11</xdr:col>
      <xdr:colOff>2762250</xdr:colOff>
      <xdr:row>87</xdr:row>
      <xdr:rowOff>9525</xdr:rowOff>
    </xdr:to>
    <xdr:sp>
      <xdr:nvSpPr>
        <xdr:cNvPr id="1" name="Text Box 32"/>
        <xdr:cNvSpPr txBox="1">
          <a:spLocks noChangeArrowheads="1"/>
        </xdr:cNvSpPr>
      </xdr:nvSpPr>
      <xdr:spPr>
        <a:xfrm>
          <a:off x="7715250" y="19145250"/>
          <a:ext cx="2695575" cy="61912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＜単層透明</a:t>
          </a:r>
          <a:r>
            <a:rPr lang="en-US" cap="none" sz="800" b="0" i="0" u="none" baseline="0">
              <a:solidFill>
                <a:srgbClr val="000000"/>
              </a:solidFill>
              <a:latin typeface="ＭＳ Ｐゴシック"/>
              <a:ea typeface="ＭＳ Ｐゴシック"/>
              <a:cs typeface="ＭＳ Ｐゴシック"/>
            </a:rPr>
            <a:t>6</a:t>
          </a:r>
          <a:r>
            <a:rPr lang="en-US" cap="none" sz="800" b="0" i="0" u="none" baseline="0">
              <a:solidFill>
                <a:srgbClr val="000000"/>
              </a:solidFill>
              <a:latin typeface="ＭＳ Ｐゴシック"/>
              <a:ea typeface="ＭＳ Ｐゴシック"/>
              <a:cs typeface="ＭＳ Ｐゴシック"/>
            </a:rPr>
            <a:t>・単層熱線吸収</a:t>
          </a:r>
          <a:r>
            <a:rPr lang="en-US" cap="none" sz="800" b="0" i="0" u="none" baseline="0">
              <a:solidFill>
                <a:srgbClr val="000000"/>
              </a:solidFill>
              <a:latin typeface="ＭＳ Ｐゴシック"/>
              <a:ea typeface="ＭＳ Ｐゴシック"/>
              <a:cs typeface="ＭＳ Ｐゴシック"/>
            </a:rPr>
            <a:t>6</a:t>
          </a:r>
          <a:r>
            <a:rPr lang="en-US" cap="none" sz="800" b="0" i="0" u="none" baseline="0">
              <a:solidFill>
                <a:srgbClr val="000000"/>
              </a:solidFill>
              <a:latin typeface="ＭＳ Ｐゴシック"/>
              <a:ea typeface="ＭＳ Ｐゴシック"/>
              <a:cs typeface="ＭＳ Ｐゴシック"/>
            </a:rPr>
            <a:t>・単層熱線反射</a:t>
          </a:r>
          <a:r>
            <a:rPr lang="en-US" cap="none" sz="800" b="0" i="0" u="none" baseline="0">
              <a:solidFill>
                <a:srgbClr val="000000"/>
              </a:solidFill>
              <a:latin typeface="ＭＳ Ｐゴシック"/>
              <a:ea typeface="ＭＳ Ｐゴシック"/>
              <a:cs typeface="ＭＳ Ｐゴシック"/>
            </a:rPr>
            <a:t>6</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複層</a:t>
          </a:r>
          <a:r>
            <a:rPr lang="en-US" cap="none" sz="800" b="0" i="0" u="none" baseline="0">
              <a:solidFill>
                <a:srgbClr val="000000"/>
              </a:solidFill>
              <a:latin typeface="ＭＳ Ｐゴシック"/>
              <a:ea typeface="ＭＳ Ｐゴシック"/>
              <a:cs typeface="ＭＳ Ｐゴシック"/>
            </a:rPr>
            <a:t>透明</a:t>
          </a:r>
          <a:r>
            <a:rPr lang="en-US" cap="none" sz="800" b="0" i="0" u="none" baseline="0">
              <a:solidFill>
                <a:srgbClr val="000000"/>
              </a:solidFill>
              <a:latin typeface="Calibri"/>
              <a:ea typeface="Calibri"/>
              <a:cs typeface="Calibri"/>
            </a:rPr>
            <a:t>6+6+6</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複層熱線吸収</a:t>
          </a:r>
          <a:r>
            <a:rPr lang="en-US" cap="none" sz="800" b="0" i="0" u="none" baseline="0">
              <a:solidFill>
                <a:srgbClr val="000000"/>
              </a:solidFill>
              <a:latin typeface="Calibri"/>
              <a:ea typeface="Calibri"/>
              <a:cs typeface="Calibri"/>
            </a:rPr>
            <a:t>6+6+6</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複層熱線反射</a:t>
          </a:r>
          <a:r>
            <a:rPr lang="en-US" cap="none" sz="800" b="0" i="0" u="none" baseline="0">
              <a:solidFill>
                <a:srgbClr val="000000"/>
              </a:solidFill>
              <a:latin typeface="Calibri"/>
              <a:ea typeface="Calibri"/>
              <a:cs typeface="Calibri"/>
            </a:rPr>
            <a:t>6+6+6</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複層高性能熱線反射</a:t>
          </a:r>
          <a:r>
            <a:rPr lang="en-US" cap="none" sz="800" b="0" i="0" u="none" baseline="0">
              <a:solidFill>
                <a:srgbClr val="000000"/>
              </a:solidFill>
              <a:latin typeface="Calibri"/>
              <a:ea typeface="Calibri"/>
              <a:cs typeface="Calibri"/>
            </a:rPr>
            <a:t>6+6+6</a:t>
          </a:r>
          <a:r>
            <a:rPr lang="en-US" cap="none" sz="800" b="0" i="0" u="none" baseline="0">
              <a:solidFill>
                <a:srgbClr val="000000"/>
              </a:solidFill>
              <a:latin typeface="ＭＳ Ｐゴシック"/>
              <a:ea typeface="ＭＳ Ｐゴシック"/>
              <a:cs typeface="ＭＳ Ｐゴシック"/>
            </a:rPr>
            <a:t>・複層</a:t>
          </a:r>
          <a:r>
            <a:rPr lang="en-US" cap="none" sz="800" b="0" i="0" u="none" baseline="0">
              <a:solidFill>
                <a:srgbClr val="000000"/>
              </a:solidFill>
              <a:latin typeface="Calibri"/>
              <a:ea typeface="Calibri"/>
              <a:cs typeface="Calibri"/>
            </a:rPr>
            <a:t>Low-E</a:t>
          </a:r>
          <a:r>
            <a:rPr lang="en-US" cap="none" sz="800" b="0" i="0" u="none" baseline="0">
              <a:solidFill>
                <a:srgbClr val="000000"/>
              </a:solidFill>
              <a:latin typeface="Calibri"/>
              <a:ea typeface="Calibri"/>
              <a:cs typeface="Calibri"/>
            </a:rPr>
            <a:t>6+12+6</a:t>
          </a:r>
          <a:r>
            <a:rPr lang="en-US" cap="none" sz="800" b="0" i="0" u="none" baseline="0">
              <a:solidFill>
                <a:srgbClr val="000000"/>
              </a:solidFill>
              <a:latin typeface="ＭＳ Ｐゴシック"/>
              <a:ea typeface="ＭＳ Ｐゴシック"/>
              <a:cs typeface="ＭＳ Ｐゴシック"/>
            </a:rPr>
            <a:t>・ダブルスキン複層透明・ダブルスキン複層</a:t>
          </a:r>
          <a:r>
            <a:rPr lang="en-US" cap="none" sz="800" b="0" i="0" u="none" baseline="0">
              <a:solidFill>
                <a:srgbClr val="000000"/>
              </a:solidFill>
              <a:latin typeface="Calibri"/>
              <a:ea typeface="Calibri"/>
              <a:cs typeface="Calibri"/>
            </a:rPr>
            <a:t>Low-E</a:t>
          </a:r>
          <a:r>
            <a:rPr lang="en-US" cap="none" sz="800" b="0" i="0" u="none" baseline="0">
              <a:solidFill>
                <a:srgbClr val="000000"/>
              </a:solidFill>
              <a:latin typeface="ＭＳ Ｐゴシック"/>
              <a:ea typeface="ＭＳ Ｐゴシック"/>
              <a:cs typeface="ＭＳ Ｐゴシック"/>
            </a:rPr>
            <a:t>その他＞から選択</a:t>
          </a:r>
          <a:r>
            <a:rPr lang="en-US" cap="none" sz="800" b="0" i="0" u="none" baseline="0">
              <a:solidFill>
                <a:srgbClr val="000000"/>
              </a:solidFill>
              <a:latin typeface="Calibri"/>
              <a:ea typeface="Calibri"/>
              <a:cs typeface="Calibri"/>
            </a:rPr>
            <a:t>
</a:t>
          </a:r>
        </a:p>
      </xdr:txBody>
    </xdr:sp>
    <xdr:clientData/>
  </xdr:twoCellAnchor>
  <xdr:twoCellAnchor>
    <xdr:from>
      <xdr:col>0</xdr:col>
      <xdr:colOff>95250</xdr:colOff>
      <xdr:row>17</xdr:row>
      <xdr:rowOff>85725</xdr:rowOff>
    </xdr:from>
    <xdr:to>
      <xdr:col>1</xdr:col>
      <xdr:colOff>228600</xdr:colOff>
      <xdr:row>18</xdr:row>
      <xdr:rowOff>47625</xdr:rowOff>
    </xdr:to>
    <xdr:sp>
      <xdr:nvSpPr>
        <xdr:cNvPr id="2" name="正方形/長方形 2"/>
        <xdr:cNvSpPr>
          <a:spLocks/>
        </xdr:cNvSpPr>
      </xdr:nvSpPr>
      <xdr:spPr>
        <a:xfrm>
          <a:off x="95250" y="3009900"/>
          <a:ext cx="828675" cy="228600"/>
        </a:xfrm>
        <a:prstGeom prst="rect">
          <a:avLst/>
        </a:prstGeom>
        <a:solidFill>
          <a:srgbClr val="FFFFFF"/>
        </a:solidFill>
        <a:ln w="28575" cmpd="sng">
          <a:solidFill>
            <a:srgbClr val="FF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記入例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685800</xdr:colOff>
      <xdr:row>50</xdr:row>
      <xdr:rowOff>123825</xdr:rowOff>
    </xdr:from>
    <xdr:to>
      <xdr:col>5</xdr:col>
      <xdr:colOff>304800</xdr:colOff>
      <xdr:row>50</xdr:row>
      <xdr:rowOff>123825</xdr:rowOff>
    </xdr:to>
    <xdr:sp>
      <xdr:nvSpPr>
        <xdr:cNvPr id="1" name="直線コネクタ 1"/>
        <xdr:cNvSpPr>
          <a:spLocks/>
        </xdr:cNvSpPr>
      </xdr:nvSpPr>
      <xdr:spPr>
        <a:xfrm>
          <a:off x="3467100" y="10639425"/>
          <a:ext cx="3905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51</xdr:row>
      <xdr:rowOff>123825</xdr:rowOff>
    </xdr:from>
    <xdr:to>
      <xdr:col>5</xdr:col>
      <xdr:colOff>323850</xdr:colOff>
      <xdr:row>51</xdr:row>
      <xdr:rowOff>123825</xdr:rowOff>
    </xdr:to>
    <xdr:sp>
      <xdr:nvSpPr>
        <xdr:cNvPr id="2" name="直線コネクタ 2"/>
        <xdr:cNvSpPr>
          <a:spLocks/>
        </xdr:cNvSpPr>
      </xdr:nvSpPr>
      <xdr:spPr>
        <a:xfrm>
          <a:off x="3552825" y="10868025"/>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304800</xdr:colOff>
      <xdr:row>50</xdr:row>
      <xdr:rowOff>219075</xdr:rowOff>
    </xdr:from>
    <xdr:to>
      <xdr:col>5</xdr:col>
      <xdr:colOff>619125</xdr:colOff>
      <xdr:row>50</xdr:row>
      <xdr:rowOff>219075</xdr:rowOff>
    </xdr:to>
    <xdr:sp>
      <xdr:nvSpPr>
        <xdr:cNvPr id="3" name="直線コネクタ 3"/>
        <xdr:cNvSpPr>
          <a:spLocks/>
        </xdr:cNvSpPr>
      </xdr:nvSpPr>
      <xdr:spPr>
        <a:xfrm>
          <a:off x="3857625" y="10734675"/>
          <a:ext cx="314325" cy="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50</xdr:row>
      <xdr:rowOff>114300</xdr:rowOff>
    </xdr:from>
    <xdr:to>
      <xdr:col>5</xdr:col>
      <xdr:colOff>295275</xdr:colOff>
      <xdr:row>51</xdr:row>
      <xdr:rowOff>133350</xdr:rowOff>
    </xdr:to>
    <xdr:sp>
      <xdr:nvSpPr>
        <xdr:cNvPr id="4" name="直線コネクタ 4"/>
        <xdr:cNvSpPr>
          <a:spLocks/>
        </xdr:cNvSpPr>
      </xdr:nvSpPr>
      <xdr:spPr>
        <a:xfrm>
          <a:off x="3848100" y="10629900"/>
          <a:ext cx="0" cy="2476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342900</xdr:colOff>
      <xdr:row>52</xdr:row>
      <xdr:rowOff>9525</xdr:rowOff>
    </xdr:from>
    <xdr:to>
      <xdr:col>9</xdr:col>
      <xdr:colOff>342900</xdr:colOff>
      <xdr:row>53</xdr:row>
      <xdr:rowOff>9525</xdr:rowOff>
    </xdr:to>
    <xdr:sp>
      <xdr:nvSpPr>
        <xdr:cNvPr id="5" name="直線コネクタ 5"/>
        <xdr:cNvSpPr>
          <a:spLocks/>
        </xdr:cNvSpPr>
      </xdr:nvSpPr>
      <xdr:spPr>
        <a:xfrm>
          <a:off x="6600825" y="10982325"/>
          <a:ext cx="0" cy="22860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685800</xdr:colOff>
      <xdr:row>140</xdr:row>
      <xdr:rowOff>123825</xdr:rowOff>
    </xdr:from>
    <xdr:to>
      <xdr:col>5</xdr:col>
      <xdr:colOff>304800</xdr:colOff>
      <xdr:row>140</xdr:row>
      <xdr:rowOff>123825</xdr:rowOff>
    </xdr:to>
    <xdr:sp>
      <xdr:nvSpPr>
        <xdr:cNvPr id="6" name="直線コネクタ 6"/>
        <xdr:cNvSpPr>
          <a:spLocks/>
        </xdr:cNvSpPr>
      </xdr:nvSpPr>
      <xdr:spPr>
        <a:xfrm>
          <a:off x="3467100" y="28489275"/>
          <a:ext cx="3905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141</xdr:row>
      <xdr:rowOff>123825</xdr:rowOff>
    </xdr:from>
    <xdr:to>
      <xdr:col>5</xdr:col>
      <xdr:colOff>323850</xdr:colOff>
      <xdr:row>141</xdr:row>
      <xdr:rowOff>123825</xdr:rowOff>
    </xdr:to>
    <xdr:sp>
      <xdr:nvSpPr>
        <xdr:cNvPr id="7" name="直線コネクタ 7"/>
        <xdr:cNvSpPr>
          <a:spLocks/>
        </xdr:cNvSpPr>
      </xdr:nvSpPr>
      <xdr:spPr>
        <a:xfrm>
          <a:off x="3552825" y="28717875"/>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304800</xdr:colOff>
      <xdr:row>140</xdr:row>
      <xdr:rowOff>219075</xdr:rowOff>
    </xdr:from>
    <xdr:to>
      <xdr:col>5</xdr:col>
      <xdr:colOff>619125</xdr:colOff>
      <xdr:row>140</xdr:row>
      <xdr:rowOff>219075</xdr:rowOff>
    </xdr:to>
    <xdr:sp>
      <xdr:nvSpPr>
        <xdr:cNvPr id="8" name="直線コネクタ 8"/>
        <xdr:cNvSpPr>
          <a:spLocks/>
        </xdr:cNvSpPr>
      </xdr:nvSpPr>
      <xdr:spPr>
        <a:xfrm>
          <a:off x="3857625" y="28584525"/>
          <a:ext cx="314325" cy="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140</xdr:row>
      <xdr:rowOff>114300</xdr:rowOff>
    </xdr:from>
    <xdr:to>
      <xdr:col>5</xdr:col>
      <xdr:colOff>295275</xdr:colOff>
      <xdr:row>141</xdr:row>
      <xdr:rowOff>133350</xdr:rowOff>
    </xdr:to>
    <xdr:sp>
      <xdr:nvSpPr>
        <xdr:cNvPr id="9" name="直線コネクタ 9"/>
        <xdr:cNvSpPr>
          <a:spLocks/>
        </xdr:cNvSpPr>
      </xdr:nvSpPr>
      <xdr:spPr>
        <a:xfrm>
          <a:off x="3848100" y="28479750"/>
          <a:ext cx="0" cy="2476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342900</xdr:colOff>
      <xdr:row>142</xdr:row>
      <xdr:rowOff>0</xdr:rowOff>
    </xdr:from>
    <xdr:to>
      <xdr:col>9</xdr:col>
      <xdr:colOff>342900</xdr:colOff>
      <xdr:row>142</xdr:row>
      <xdr:rowOff>228600</xdr:rowOff>
    </xdr:to>
    <xdr:sp>
      <xdr:nvSpPr>
        <xdr:cNvPr id="10" name="直線コネクタ 10"/>
        <xdr:cNvSpPr>
          <a:spLocks/>
        </xdr:cNvSpPr>
      </xdr:nvSpPr>
      <xdr:spPr>
        <a:xfrm>
          <a:off x="6600825" y="28822650"/>
          <a:ext cx="0" cy="22860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17</xdr:row>
      <xdr:rowOff>47625</xdr:rowOff>
    </xdr:from>
    <xdr:to>
      <xdr:col>9</xdr:col>
      <xdr:colOff>161925</xdr:colOff>
      <xdr:row>18</xdr:row>
      <xdr:rowOff>57150</xdr:rowOff>
    </xdr:to>
    <xdr:sp>
      <xdr:nvSpPr>
        <xdr:cNvPr id="11" name="正方形/長方形 11"/>
        <xdr:cNvSpPr>
          <a:spLocks/>
        </xdr:cNvSpPr>
      </xdr:nvSpPr>
      <xdr:spPr>
        <a:xfrm>
          <a:off x="5600700" y="3019425"/>
          <a:ext cx="819150" cy="238125"/>
        </a:xfrm>
        <a:prstGeom prst="rect">
          <a:avLst/>
        </a:prstGeom>
        <a:solidFill>
          <a:srgbClr val="FFFFFF"/>
        </a:solidFill>
        <a:ln w="28575" cmpd="sng">
          <a:solidFill>
            <a:srgbClr val="FF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記入例</a:t>
          </a:r>
        </a:p>
      </xdr:txBody>
    </xdr:sp>
    <xdr:clientData/>
  </xdr:twoCellAnchor>
  <xdr:twoCellAnchor>
    <xdr:from>
      <xdr:col>4</xdr:col>
      <xdr:colOff>685800</xdr:colOff>
      <xdr:row>140</xdr:row>
      <xdr:rowOff>123825</xdr:rowOff>
    </xdr:from>
    <xdr:to>
      <xdr:col>5</xdr:col>
      <xdr:colOff>304800</xdr:colOff>
      <xdr:row>140</xdr:row>
      <xdr:rowOff>123825</xdr:rowOff>
    </xdr:to>
    <xdr:sp>
      <xdr:nvSpPr>
        <xdr:cNvPr id="12" name="直線コネクタ 12"/>
        <xdr:cNvSpPr>
          <a:spLocks/>
        </xdr:cNvSpPr>
      </xdr:nvSpPr>
      <xdr:spPr>
        <a:xfrm>
          <a:off x="3467100" y="28489275"/>
          <a:ext cx="3905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685800</xdr:colOff>
      <xdr:row>50</xdr:row>
      <xdr:rowOff>123825</xdr:rowOff>
    </xdr:from>
    <xdr:to>
      <xdr:col>5</xdr:col>
      <xdr:colOff>304800</xdr:colOff>
      <xdr:row>50</xdr:row>
      <xdr:rowOff>123825</xdr:rowOff>
    </xdr:to>
    <xdr:sp>
      <xdr:nvSpPr>
        <xdr:cNvPr id="13" name="直線コネクタ 13"/>
        <xdr:cNvSpPr>
          <a:spLocks/>
        </xdr:cNvSpPr>
      </xdr:nvSpPr>
      <xdr:spPr>
        <a:xfrm>
          <a:off x="3467100" y="10639425"/>
          <a:ext cx="3905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101"/>
  <sheetViews>
    <sheetView showGridLines="0" view="pageBreakPreview" zoomScaleSheetLayoutView="100" workbookViewId="0" topLeftCell="A109">
      <selection activeCell="E65" sqref="E65"/>
    </sheetView>
  </sheetViews>
  <sheetFormatPr defaultColWidth="9.00390625" defaultRowHeight="13.5"/>
  <cols>
    <col min="1" max="11" width="9.125" style="0" customWidth="1"/>
    <col min="12" max="12" width="38.875" style="0" customWidth="1"/>
    <col min="13" max="14" width="11.125" style="0" customWidth="1"/>
    <col min="15" max="15" width="11.375" style="0" customWidth="1"/>
    <col min="17" max="17" width="22.00390625" style="0" bestFit="1" customWidth="1"/>
  </cols>
  <sheetData>
    <row r="1" ht="13.5">
      <c r="A1" t="s">
        <v>295</v>
      </c>
    </row>
    <row r="2" ht="13.5">
      <c r="B2" s="86" t="s">
        <v>269</v>
      </c>
    </row>
    <row r="3" ht="13.5">
      <c r="B3" s="86" t="s">
        <v>297</v>
      </c>
    </row>
    <row r="4" ht="13.5">
      <c r="B4" s="86" t="s">
        <v>266</v>
      </c>
    </row>
    <row r="5" ht="13.5">
      <c r="B5" s="86" t="s">
        <v>267</v>
      </c>
    </row>
    <row r="6" ht="13.5">
      <c r="B6" s="86" t="s">
        <v>268</v>
      </c>
    </row>
    <row r="7" ht="13.5">
      <c r="B7" s="86"/>
    </row>
    <row r="8" ht="13.5">
      <c r="B8" s="86" t="s">
        <v>270</v>
      </c>
    </row>
    <row r="9" ht="13.5">
      <c r="B9" s="86" t="s">
        <v>271</v>
      </c>
    </row>
    <row r="10" ht="13.5">
      <c r="B10" s="86" t="s">
        <v>274</v>
      </c>
    </row>
    <row r="11" ht="13.5">
      <c r="B11" s="86" t="s">
        <v>272</v>
      </c>
    </row>
    <row r="12" ht="13.5">
      <c r="B12" s="86" t="s">
        <v>273</v>
      </c>
    </row>
    <row r="13" ht="13.5">
      <c r="B13" s="86" t="s">
        <v>275</v>
      </c>
    </row>
    <row r="14" ht="13.5">
      <c r="B14" s="86" t="s">
        <v>276</v>
      </c>
    </row>
    <row r="15" ht="13.5">
      <c r="B15" s="86" t="s">
        <v>277</v>
      </c>
    </row>
    <row r="16" ht="13.5">
      <c r="B16" s="263"/>
    </row>
    <row r="17" ht="14.25" thickBot="1"/>
    <row r="18" spans="9:11" ht="21" customHeight="1" thickBot="1">
      <c r="I18" s="36" t="s">
        <v>79</v>
      </c>
      <c r="J18" s="34"/>
      <c r="K18" s="35"/>
    </row>
    <row r="20" spans="1:11" ht="39.75" customHeight="1">
      <c r="A20" s="89" t="s">
        <v>332</v>
      </c>
      <c r="B20" s="82"/>
      <c r="C20" s="82"/>
      <c r="D20" s="82"/>
      <c r="E20" s="82"/>
      <c r="F20" s="82"/>
      <c r="G20" s="82"/>
      <c r="H20" s="82"/>
      <c r="I20" s="82"/>
      <c r="J20" s="82"/>
      <c r="K20" s="91"/>
    </row>
    <row r="21" ht="14.25" thickBot="1"/>
    <row r="22" spans="1:15" s="1" customFormat="1" ht="30" customHeight="1" thickBot="1">
      <c r="A22" s="96" t="s">
        <v>76</v>
      </c>
      <c r="B22" s="97"/>
      <c r="C22" s="164"/>
      <c r="D22" s="92"/>
      <c r="E22" s="92"/>
      <c r="F22" s="92"/>
      <c r="G22" s="98" t="s">
        <v>77</v>
      </c>
      <c r="H22" s="97"/>
      <c r="I22" s="164"/>
      <c r="J22" s="92"/>
      <c r="K22" s="93"/>
      <c r="L22"/>
      <c r="M22"/>
      <c r="N22"/>
      <c r="O22"/>
    </row>
    <row r="23" spans="1:15" s="1" customFormat="1" ht="30" customHeight="1" thickBot="1">
      <c r="A23" s="96" t="s">
        <v>1</v>
      </c>
      <c r="B23" s="97"/>
      <c r="C23" s="164"/>
      <c r="D23" s="92"/>
      <c r="E23" s="92"/>
      <c r="F23" s="92"/>
      <c r="G23" s="92"/>
      <c r="H23" s="92"/>
      <c r="I23" s="92"/>
      <c r="J23" s="92"/>
      <c r="K23" s="93"/>
      <c r="L23"/>
      <c r="M23"/>
      <c r="N23"/>
      <c r="O23"/>
    </row>
    <row r="24" spans="1:15" s="1" customFormat="1" ht="6.75" customHeight="1" thickBot="1">
      <c r="A24" s="94"/>
      <c r="B24" s="95"/>
      <c r="C24" s="83"/>
      <c r="D24" s="2"/>
      <c r="E24" s="3"/>
      <c r="F24" s="3"/>
      <c r="G24" s="3"/>
      <c r="H24" s="3"/>
      <c r="I24"/>
      <c r="J24"/>
      <c r="K24"/>
      <c r="L24"/>
      <c r="M24"/>
      <c r="N24"/>
      <c r="O24"/>
    </row>
    <row r="25" spans="1:15" s="1" customFormat="1" ht="30" customHeight="1" thickBot="1">
      <c r="A25" s="99" t="s">
        <v>0</v>
      </c>
      <c r="B25" s="100"/>
      <c r="C25" s="164"/>
      <c r="D25" s="92"/>
      <c r="E25" s="92"/>
      <c r="F25" s="92"/>
      <c r="G25" s="92"/>
      <c r="H25" s="92"/>
      <c r="I25" s="92"/>
      <c r="J25" s="92"/>
      <c r="K25" s="93"/>
      <c r="L25"/>
      <c r="M25"/>
      <c r="N25"/>
      <c r="O25"/>
    </row>
    <row r="26" spans="1:15" s="1" customFormat="1" ht="30" customHeight="1" thickBot="1">
      <c r="A26" s="99" t="s">
        <v>2</v>
      </c>
      <c r="B26" s="100"/>
      <c r="C26" s="164"/>
      <c r="D26" s="92"/>
      <c r="E26" s="92"/>
      <c r="F26" s="92"/>
      <c r="G26" s="92"/>
      <c r="H26" s="92"/>
      <c r="I26" s="92"/>
      <c r="J26" s="92"/>
      <c r="K26" s="93"/>
      <c r="L26"/>
      <c r="M26"/>
      <c r="N26"/>
      <c r="O26"/>
    </row>
    <row r="27" spans="8:15" s="1" customFormat="1" ht="6" customHeight="1" thickBot="1">
      <c r="H27" s="3"/>
      <c r="I27"/>
      <c r="J27"/>
      <c r="K27"/>
      <c r="L27"/>
      <c r="M27"/>
      <c r="N27"/>
      <c r="O27"/>
    </row>
    <row r="28" spans="1:15" s="1" customFormat="1" ht="30" customHeight="1" thickBot="1">
      <c r="A28" s="101" t="s">
        <v>78</v>
      </c>
      <c r="B28" s="102"/>
      <c r="C28" s="284" t="s">
        <v>300</v>
      </c>
      <c r="D28" s="283"/>
      <c r="E28" s="60"/>
      <c r="F28" s="60"/>
      <c r="G28" s="60"/>
      <c r="H28" s="60"/>
      <c r="I28" s="60"/>
      <c r="J28" s="60"/>
      <c r="K28" s="61"/>
      <c r="L28"/>
      <c r="M28"/>
      <c r="N28"/>
      <c r="O28"/>
    </row>
    <row r="29" spans="1:15" s="1" customFormat="1" ht="30" customHeight="1" thickBot="1">
      <c r="A29" s="103"/>
      <c r="B29" s="104"/>
      <c r="C29" s="285" t="s">
        <v>81</v>
      </c>
      <c r="D29" s="283"/>
      <c r="E29" s="59"/>
      <c r="F29" s="286" t="s">
        <v>80</v>
      </c>
      <c r="G29" s="283"/>
      <c r="H29" s="37"/>
      <c r="I29" s="37"/>
      <c r="J29" s="37"/>
      <c r="K29" s="105"/>
      <c r="L29"/>
      <c r="M29"/>
      <c r="N29"/>
      <c r="O29"/>
    </row>
    <row r="30" spans="1:15" s="1" customFormat="1" ht="13.5">
      <c r="A30"/>
      <c r="B30"/>
      <c r="C30"/>
      <c r="D30"/>
      <c r="E30"/>
      <c r="F30"/>
      <c r="G30"/>
      <c r="H30"/>
      <c r="I30"/>
      <c r="J30"/>
      <c r="K30"/>
      <c r="L30"/>
      <c r="M30"/>
      <c r="N30"/>
      <c r="O30"/>
    </row>
    <row r="31" spans="1:15" s="1" customFormat="1" ht="13.5">
      <c r="A31"/>
      <c r="B31"/>
      <c r="C31"/>
      <c r="D31"/>
      <c r="E31"/>
      <c r="F31"/>
      <c r="G31"/>
      <c r="H31"/>
      <c r="I31"/>
      <c r="J31"/>
      <c r="K31"/>
      <c r="L31"/>
      <c r="M31"/>
      <c r="N31"/>
      <c r="O31"/>
    </row>
    <row r="32" spans="1:15" s="5" customFormat="1" ht="18" customHeight="1" thickBot="1">
      <c r="A32" s="84" t="s">
        <v>3</v>
      </c>
      <c r="B32" s="4"/>
      <c r="D32" s="3"/>
      <c r="G32" s="6"/>
      <c r="H32" s="6"/>
      <c r="I32"/>
      <c r="J32"/>
      <c r="K32"/>
      <c r="L32"/>
      <c r="M32"/>
      <c r="N32"/>
      <c r="O32"/>
    </row>
    <row r="33" spans="1:15" s="86" customFormat="1" ht="18" customHeight="1" thickBot="1">
      <c r="A33" s="85" t="s">
        <v>4</v>
      </c>
      <c r="B33" s="329" t="s">
        <v>121</v>
      </c>
      <c r="C33" s="329"/>
      <c r="D33" s="329"/>
      <c r="E33" s="330"/>
      <c r="G33" s="87"/>
      <c r="L33"/>
      <c r="M33"/>
      <c r="N33"/>
      <c r="O33"/>
    </row>
    <row r="34" spans="1:15" s="86" customFormat="1" ht="18" customHeight="1" thickBot="1">
      <c r="A34" s="111" t="s">
        <v>5</v>
      </c>
      <c r="B34" s="331"/>
      <c r="C34" s="331"/>
      <c r="D34" s="331"/>
      <c r="E34" s="332"/>
      <c r="G34" s="88"/>
      <c r="H34" s="88"/>
      <c r="L34"/>
      <c r="M34"/>
      <c r="N34"/>
      <c r="O34"/>
    </row>
    <row r="35" spans="4:15" s="5" customFormat="1" ht="18" customHeight="1" thickBot="1">
      <c r="D35" s="15"/>
      <c r="E35" s="15"/>
      <c r="F35" s="15"/>
      <c r="G35" s="15"/>
      <c r="H35" s="15"/>
      <c r="I35" s="15"/>
      <c r="K35" s="15"/>
      <c r="L35"/>
      <c r="M35"/>
      <c r="N35"/>
      <c r="O35"/>
    </row>
    <row r="36" spans="1:15" s="5" customFormat="1" ht="18" customHeight="1" thickBot="1">
      <c r="A36" s="131" t="s">
        <v>120</v>
      </c>
      <c r="B36" s="132"/>
      <c r="C36" s="132"/>
      <c r="D36" s="132"/>
      <c r="E36" s="132"/>
      <c r="F36" s="132"/>
      <c r="G36" s="132"/>
      <c r="H36" s="132"/>
      <c r="I36" s="132"/>
      <c r="J36" s="133" t="s">
        <v>102</v>
      </c>
      <c r="K36" s="112"/>
      <c r="L36"/>
      <c r="M36"/>
      <c r="N36"/>
      <c r="O36"/>
    </row>
    <row r="37" spans="1:15" s="5" customFormat="1" ht="18" customHeight="1">
      <c r="A37" s="69" t="s">
        <v>303</v>
      </c>
      <c r="B37" s="50"/>
      <c r="C37" s="50"/>
      <c r="D37" s="50"/>
      <c r="E37" s="50"/>
      <c r="F37" s="50"/>
      <c r="G37" s="50"/>
      <c r="H37" s="50"/>
      <c r="I37" s="50"/>
      <c r="J37" s="134"/>
      <c r="K37" s="112"/>
      <c r="L37"/>
      <c r="M37"/>
      <c r="N37"/>
      <c r="O37"/>
    </row>
    <row r="38" spans="1:15" s="5" customFormat="1" ht="18" customHeight="1">
      <c r="A38" s="135"/>
      <c r="B38" s="90" t="s">
        <v>241</v>
      </c>
      <c r="C38" s="90"/>
      <c r="D38" s="90"/>
      <c r="E38" s="90"/>
      <c r="F38" s="90"/>
      <c r="G38" s="90"/>
      <c r="H38" s="90"/>
      <c r="I38" s="90"/>
      <c r="J38" s="106" t="s">
        <v>5</v>
      </c>
      <c r="K38" s="112"/>
      <c r="L38"/>
      <c r="M38"/>
      <c r="N38"/>
      <c r="O38"/>
    </row>
    <row r="39" spans="1:15" s="5" customFormat="1" ht="18" customHeight="1">
      <c r="A39" s="62"/>
      <c r="B39" s="63" t="s">
        <v>114</v>
      </c>
      <c r="C39" s="63"/>
      <c r="D39" s="63"/>
      <c r="E39" s="63"/>
      <c r="F39" s="63"/>
      <c r="G39" s="63"/>
      <c r="H39" s="63"/>
      <c r="I39" s="63"/>
      <c r="J39" s="107" t="s">
        <v>5</v>
      </c>
      <c r="K39" s="112"/>
      <c r="L39"/>
      <c r="M39"/>
      <c r="N39"/>
      <c r="O39"/>
    </row>
    <row r="40" spans="1:15" s="5" customFormat="1" ht="18" customHeight="1" thickBot="1">
      <c r="A40" s="38"/>
      <c r="B40" s="51" t="s">
        <v>115</v>
      </c>
      <c r="C40" s="51"/>
      <c r="D40" s="51"/>
      <c r="E40" s="51"/>
      <c r="F40" s="51"/>
      <c r="G40" s="51"/>
      <c r="H40" s="51"/>
      <c r="I40" s="51"/>
      <c r="J40" s="108" t="s">
        <v>5</v>
      </c>
      <c r="K40" s="112"/>
      <c r="L40"/>
      <c r="M40"/>
      <c r="N40"/>
      <c r="O40"/>
    </row>
    <row r="41" spans="1:15" s="5" customFormat="1" ht="18" customHeight="1">
      <c r="A41" s="69" t="s">
        <v>304</v>
      </c>
      <c r="B41" s="50"/>
      <c r="C41" s="50"/>
      <c r="D41" s="50"/>
      <c r="E41" s="50"/>
      <c r="F41" s="50"/>
      <c r="G41" s="50"/>
      <c r="H41" s="50"/>
      <c r="I41" s="50"/>
      <c r="J41" s="109"/>
      <c r="K41" s="112"/>
      <c r="L41"/>
      <c r="M41"/>
      <c r="N41"/>
      <c r="O41"/>
    </row>
    <row r="42" spans="1:15" s="5" customFormat="1" ht="18" customHeight="1">
      <c r="A42" s="135"/>
      <c r="B42" s="90" t="s">
        <v>112</v>
      </c>
      <c r="C42" s="90"/>
      <c r="D42" s="90"/>
      <c r="E42" s="90"/>
      <c r="F42" s="90"/>
      <c r="G42" s="90"/>
      <c r="H42" s="90"/>
      <c r="I42" s="90"/>
      <c r="J42" s="106" t="s">
        <v>5</v>
      </c>
      <c r="K42" s="112"/>
      <c r="L42"/>
      <c r="M42"/>
      <c r="N42"/>
      <c r="O42"/>
    </row>
    <row r="43" spans="1:15" s="5" customFormat="1" ht="18" customHeight="1">
      <c r="A43" s="62"/>
      <c r="B43" s="63" t="s">
        <v>113</v>
      </c>
      <c r="C43" s="64"/>
      <c r="D43" s="64"/>
      <c r="E43" s="64"/>
      <c r="F43" s="64"/>
      <c r="G43" s="64"/>
      <c r="H43" s="64"/>
      <c r="I43" s="64"/>
      <c r="J43" s="107" t="s">
        <v>5</v>
      </c>
      <c r="K43" s="112"/>
      <c r="L43"/>
      <c r="M43"/>
      <c r="N43"/>
      <c r="O43"/>
    </row>
    <row r="44" spans="1:15" s="5" customFormat="1" ht="18" customHeight="1" thickBot="1">
      <c r="A44" s="38"/>
      <c r="B44" s="51" t="s">
        <v>116</v>
      </c>
      <c r="C44" s="31"/>
      <c r="D44" s="31"/>
      <c r="E44" s="31"/>
      <c r="F44" s="31"/>
      <c r="G44" s="31"/>
      <c r="H44" s="31"/>
      <c r="I44" s="31"/>
      <c r="J44" s="108" t="s">
        <v>353</v>
      </c>
      <c r="K44" s="112"/>
      <c r="L44"/>
      <c r="M44"/>
      <c r="N44"/>
      <c r="O44"/>
    </row>
    <row r="45" spans="1:15" s="5" customFormat="1" ht="18" customHeight="1" thickBot="1">
      <c r="A45" s="65" t="s">
        <v>117</v>
      </c>
      <c r="B45" s="52" t="s">
        <v>118</v>
      </c>
      <c r="C45" s="67"/>
      <c r="D45" s="67"/>
      <c r="E45" s="67"/>
      <c r="F45" s="66" t="s">
        <v>119</v>
      </c>
      <c r="G45" s="214" t="s">
        <v>211</v>
      </c>
      <c r="H45" s="68"/>
      <c r="I45" s="68"/>
      <c r="J45" s="110" t="s">
        <v>5</v>
      </c>
      <c r="K45" s="112"/>
      <c r="L45"/>
      <c r="M45"/>
      <c r="N45"/>
      <c r="O45"/>
    </row>
    <row r="46" spans="1:15" s="5" customFormat="1" ht="18" customHeight="1" thickBot="1">
      <c r="A46" s="32"/>
      <c r="B46" s="32"/>
      <c r="C46" s="33"/>
      <c r="D46" s="33"/>
      <c r="E46" s="33"/>
      <c r="F46" s="33"/>
      <c r="G46" s="33"/>
      <c r="H46" s="33"/>
      <c r="I46" s="33"/>
      <c r="J46" s="33"/>
      <c r="K46" s="112"/>
      <c r="L46"/>
      <c r="M46"/>
      <c r="N46"/>
      <c r="O46"/>
    </row>
    <row r="47" spans="1:15" s="5" customFormat="1" ht="18" customHeight="1" thickBot="1">
      <c r="A47" s="136" t="s">
        <v>83</v>
      </c>
      <c r="B47" s="137"/>
      <c r="C47" s="137"/>
      <c r="D47" s="137"/>
      <c r="E47" s="137"/>
      <c r="F47" s="137"/>
      <c r="G47" s="137"/>
      <c r="H47" s="137"/>
      <c r="I47" s="137"/>
      <c r="J47" s="137"/>
      <c r="K47" s="138"/>
      <c r="L47"/>
      <c r="M47"/>
      <c r="N47"/>
      <c r="O47"/>
    </row>
    <row r="48" spans="1:15" s="5" customFormat="1" ht="18" customHeight="1">
      <c r="A48" s="139" t="s">
        <v>242</v>
      </c>
      <c r="B48" s="140"/>
      <c r="C48" s="140"/>
      <c r="D48" s="140"/>
      <c r="E48" s="140"/>
      <c r="F48" s="140"/>
      <c r="G48" s="141"/>
      <c r="H48" s="140" t="s">
        <v>259</v>
      </c>
      <c r="I48" s="140"/>
      <c r="J48" s="140"/>
      <c r="K48" s="141"/>
      <c r="L48"/>
      <c r="M48"/>
      <c r="N48"/>
      <c r="O48"/>
    </row>
    <row r="49" spans="1:15" s="5" customFormat="1" ht="18" customHeight="1" thickBot="1">
      <c r="A49" s="261" t="s">
        <v>82</v>
      </c>
      <c r="B49" s="333"/>
      <c r="C49" s="333"/>
      <c r="D49" s="333"/>
      <c r="E49" s="259" t="s">
        <v>263</v>
      </c>
      <c r="F49" s="142"/>
      <c r="G49" s="258" t="s">
        <v>262</v>
      </c>
      <c r="H49" s="143"/>
      <c r="I49" s="143"/>
      <c r="J49" s="143"/>
      <c r="K49" s="144"/>
      <c r="L49"/>
      <c r="M49"/>
      <c r="N49"/>
      <c r="O49"/>
    </row>
    <row r="50" spans="1:15" s="5" customFormat="1" ht="18" customHeight="1">
      <c r="A50" s="139" t="s">
        <v>243</v>
      </c>
      <c r="B50" s="140"/>
      <c r="C50" s="140"/>
      <c r="D50" s="140"/>
      <c r="E50" s="140"/>
      <c r="F50" s="140"/>
      <c r="G50" s="141"/>
      <c r="H50" s="140" t="s">
        <v>260</v>
      </c>
      <c r="I50" s="140"/>
      <c r="J50" s="140"/>
      <c r="K50" s="141"/>
      <c r="L50"/>
      <c r="M50"/>
      <c r="N50"/>
      <c r="O50"/>
    </row>
    <row r="51" spans="1:15" s="5" customFormat="1" ht="18" customHeight="1" thickBot="1">
      <c r="A51" s="262" t="s">
        <v>82</v>
      </c>
      <c r="B51" s="334"/>
      <c r="C51" s="334"/>
      <c r="D51" s="334"/>
      <c r="E51" s="260" t="s">
        <v>263</v>
      </c>
      <c r="F51" s="143"/>
      <c r="G51" s="258" t="s">
        <v>262</v>
      </c>
      <c r="H51" s="143"/>
      <c r="I51" s="143"/>
      <c r="J51" s="143" t="s">
        <v>261</v>
      </c>
      <c r="K51" s="144"/>
      <c r="L51"/>
      <c r="M51"/>
      <c r="N51"/>
      <c r="O51"/>
    </row>
    <row r="52" spans="1:15" s="5" customFormat="1" ht="18" customHeight="1">
      <c r="A52" s="113" t="s">
        <v>244</v>
      </c>
      <c r="B52"/>
      <c r="C52"/>
      <c r="D52"/>
      <c r="E52"/>
      <c r="F52"/>
      <c r="G52"/>
      <c r="H52"/>
      <c r="I52"/>
      <c r="J52"/>
      <c r="K52"/>
      <c r="L52"/>
      <c r="M52"/>
      <c r="N52"/>
      <c r="O52"/>
    </row>
    <row r="53" spans="1:15" s="5" customFormat="1" ht="18" customHeight="1">
      <c r="A53" s="113" t="s">
        <v>245</v>
      </c>
      <c r="B53"/>
      <c r="C53"/>
      <c r="D53"/>
      <c r="E53"/>
      <c r="F53"/>
      <c r="G53"/>
      <c r="H53"/>
      <c r="I53"/>
      <c r="J53"/>
      <c r="K53"/>
      <c r="L53"/>
      <c r="M53"/>
      <c r="N53"/>
      <c r="O53"/>
    </row>
    <row r="54" spans="1:15" s="5" customFormat="1" ht="10.5" customHeight="1" thickBot="1">
      <c r="A54" s="112"/>
      <c r="B54" s="112"/>
      <c r="C54" s="112"/>
      <c r="D54" s="112"/>
      <c r="E54" s="112"/>
      <c r="F54" s="33"/>
      <c r="G54" s="33"/>
      <c r="H54" s="33"/>
      <c r="I54" s="33"/>
      <c r="J54" s="33"/>
      <c r="K54" s="112"/>
      <c r="L54"/>
      <c r="M54"/>
      <c r="N54"/>
      <c r="O54"/>
    </row>
    <row r="55" spans="1:15" s="5" customFormat="1" ht="18" customHeight="1">
      <c r="A55" s="129" t="s">
        <v>10</v>
      </c>
      <c r="B55" s="145"/>
      <c r="C55" s="146"/>
      <c r="D55" s="146"/>
      <c r="E55" s="146"/>
      <c r="F55" s="146"/>
      <c r="G55" s="146"/>
      <c r="H55" s="146"/>
      <c r="I55" s="146"/>
      <c r="J55" s="146"/>
      <c r="K55" s="179"/>
      <c r="L55"/>
      <c r="M55"/>
      <c r="N55"/>
      <c r="O55"/>
    </row>
    <row r="56" spans="1:15" s="5" customFormat="1" ht="18" customHeight="1">
      <c r="A56" s="180"/>
      <c r="B56" s="181"/>
      <c r="C56" s="181"/>
      <c r="D56" s="181"/>
      <c r="E56" s="181"/>
      <c r="F56" s="181"/>
      <c r="G56" s="181"/>
      <c r="H56" s="181"/>
      <c r="I56" s="181"/>
      <c r="J56" s="181"/>
      <c r="K56" s="182"/>
      <c r="L56"/>
      <c r="M56"/>
      <c r="N56"/>
      <c r="O56"/>
    </row>
    <row r="57" spans="1:15" s="5" customFormat="1" ht="18" customHeight="1" thickBot="1">
      <c r="A57" s="152"/>
      <c r="B57" s="183"/>
      <c r="C57" s="183"/>
      <c r="D57" s="183"/>
      <c r="E57" s="183"/>
      <c r="F57" s="183"/>
      <c r="G57" s="183"/>
      <c r="H57" s="183"/>
      <c r="I57" s="183"/>
      <c r="J57" s="183"/>
      <c r="K57" s="184"/>
      <c r="L57"/>
      <c r="M57"/>
      <c r="N57"/>
      <c r="O57"/>
    </row>
    <row r="58" spans="1:15" s="5" customFormat="1" ht="9" customHeight="1">
      <c r="A58" s="32"/>
      <c r="B58" s="32"/>
      <c r="C58" s="33"/>
      <c r="D58" s="33"/>
      <c r="E58" s="33"/>
      <c r="F58" s="33"/>
      <c r="G58" s="33"/>
      <c r="H58" s="33"/>
      <c r="I58" s="33"/>
      <c r="J58" s="33"/>
      <c r="L58"/>
      <c r="M58"/>
      <c r="N58"/>
      <c r="O58"/>
    </row>
    <row r="59" spans="1:15" s="5" customFormat="1" ht="18" thickBot="1">
      <c r="A59" s="84" t="s">
        <v>3</v>
      </c>
      <c r="B59" s="4"/>
      <c r="C59" s="3"/>
      <c r="E59" s="6"/>
      <c r="F59" s="33"/>
      <c r="G59" s="33"/>
      <c r="I59" s="113" t="s">
        <v>214</v>
      </c>
      <c r="J59" s="250">
        <f>IF(C22="","",C22)</f>
      </c>
      <c r="L59"/>
      <c r="M59"/>
      <c r="N59"/>
      <c r="O59"/>
    </row>
    <row r="60" spans="1:16" s="5" customFormat="1" ht="18" customHeight="1" thickBot="1">
      <c r="A60" s="85" t="s">
        <v>4</v>
      </c>
      <c r="B60" s="335" t="s">
        <v>305</v>
      </c>
      <c r="C60" s="329"/>
      <c r="D60" s="329"/>
      <c r="E60" s="330"/>
      <c r="F60" s="33"/>
      <c r="G60" s="33"/>
      <c r="H60" s="33"/>
      <c r="I60" s="33"/>
      <c r="J60" s="33"/>
      <c r="L60"/>
      <c r="M60"/>
      <c r="N60"/>
      <c r="O60"/>
      <c r="P60"/>
    </row>
    <row r="61" spans="1:16" s="5" customFormat="1" ht="18" customHeight="1" thickBot="1">
      <c r="A61" s="111" t="s">
        <v>5</v>
      </c>
      <c r="B61" s="336"/>
      <c r="C61" s="331"/>
      <c r="D61" s="331"/>
      <c r="E61" s="332"/>
      <c r="F61" s="33"/>
      <c r="G61" s="33"/>
      <c r="H61" s="33"/>
      <c r="I61" s="33"/>
      <c r="J61" s="33"/>
      <c r="L61"/>
      <c r="M61"/>
      <c r="N61"/>
      <c r="O61"/>
      <c r="P61"/>
    </row>
    <row r="62" spans="1:16" s="5" customFormat="1" ht="18" customHeight="1" thickBot="1">
      <c r="A62" s="32"/>
      <c r="B62" s="32"/>
      <c r="C62" s="33"/>
      <c r="D62" s="33"/>
      <c r="E62" s="33"/>
      <c r="F62" s="33"/>
      <c r="G62" s="33"/>
      <c r="H62" s="33"/>
      <c r="I62" s="33"/>
      <c r="J62" s="33"/>
      <c r="L62"/>
      <c r="M62"/>
      <c r="N62"/>
      <c r="O62"/>
      <c r="P62"/>
    </row>
    <row r="63" spans="1:17" s="5" customFormat="1" ht="18" customHeight="1" thickBot="1">
      <c r="A63" s="131" t="s">
        <v>123</v>
      </c>
      <c r="B63" s="132"/>
      <c r="C63" s="132"/>
      <c r="D63" s="132"/>
      <c r="E63" s="147"/>
      <c r="F63" s="148" t="s">
        <v>6</v>
      </c>
      <c r="G63" s="149"/>
      <c r="H63" s="133" t="s">
        <v>20</v>
      </c>
      <c r="I63"/>
      <c r="J63"/>
      <c r="K63"/>
      <c r="L63"/>
      <c r="M63"/>
      <c r="N63"/>
      <c r="O63"/>
      <c r="P63"/>
      <c r="Q63"/>
    </row>
    <row r="64" spans="1:11" s="5" customFormat="1" ht="18" customHeight="1">
      <c r="A64" s="251" t="s">
        <v>146</v>
      </c>
      <c r="B64" s="252"/>
      <c r="C64" s="167" t="s">
        <v>306</v>
      </c>
      <c r="D64" s="151"/>
      <c r="E64" s="120" t="s">
        <v>333</v>
      </c>
      <c r="F64" s="121"/>
      <c r="G64" s="122"/>
      <c r="H64" s="326" t="s">
        <v>5</v>
      </c>
      <c r="I64"/>
      <c r="J64"/>
      <c r="K64"/>
    </row>
    <row r="65" spans="1:11" s="5" customFormat="1" ht="18" customHeight="1" thickBot="1">
      <c r="A65" s="337"/>
      <c r="B65" s="338"/>
      <c r="C65" s="324"/>
      <c r="D65" s="116" t="s">
        <v>122</v>
      </c>
      <c r="E65" s="114" t="s">
        <v>307</v>
      </c>
      <c r="F65" s="115"/>
      <c r="G65" s="116"/>
      <c r="H65" s="270" t="s">
        <v>5</v>
      </c>
      <c r="I65"/>
      <c r="J65"/>
      <c r="K65"/>
    </row>
    <row r="66" spans="1:17" s="5" customFormat="1" ht="18" customHeight="1">
      <c r="A66" s="112"/>
      <c r="B66" s="112"/>
      <c r="C66" s="112"/>
      <c r="D66" s="112"/>
      <c r="E66" s="112"/>
      <c r="F66" s="112"/>
      <c r="G66" s="112"/>
      <c r="H66" s="112"/>
      <c r="I66" s="112"/>
      <c r="J66" s="112"/>
      <c r="K66" s="112"/>
      <c r="L66"/>
      <c r="M66"/>
      <c r="N66"/>
      <c r="O66"/>
      <c r="P66"/>
      <c r="Q66"/>
    </row>
    <row r="67" spans="1:17" s="5" customFormat="1" ht="18" customHeight="1" thickBot="1">
      <c r="A67" s="153" t="s">
        <v>124</v>
      </c>
      <c r="B67" s="112"/>
      <c r="C67" s="112"/>
      <c r="D67" s="153"/>
      <c r="E67" s="153" t="s">
        <v>308</v>
      </c>
      <c r="F67" s="112"/>
      <c r="G67" s="112"/>
      <c r="H67" s="112"/>
      <c r="I67" s="112"/>
      <c r="J67" s="112"/>
      <c r="K67" s="112"/>
      <c r="L67"/>
      <c r="M67"/>
      <c r="N67"/>
      <c r="O67"/>
      <c r="Q67"/>
    </row>
    <row r="68" spans="2:17" s="5" customFormat="1" ht="18" customHeight="1" thickBot="1">
      <c r="B68" s="287" t="s">
        <v>324</v>
      </c>
      <c r="C68" s="291" t="s">
        <v>325</v>
      </c>
      <c r="D68" s="112"/>
      <c r="E68" s="123" t="s">
        <v>12</v>
      </c>
      <c r="F68" s="123" t="s">
        <v>13</v>
      </c>
      <c r="G68" s="123" t="s">
        <v>14</v>
      </c>
      <c r="H68" s="123" t="s">
        <v>15</v>
      </c>
      <c r="I68" s="123" t="s">
        <v>16</v>
      </c>
      <c r="J68" s="123" t="s">
        <v>17</v>
      </c>
      <c r="K68" s="123" t="s">
        <v>18</v>
      </c>
      <c r="L68"/>
      <c r="M68"/>
      <c r="N68"/>
      <c r="O68"/>
      <c r="Q68" s="49"/>
    </row>
    <row r="69" spans="1:17" s="5" customFormat="1" ht="18" customHeight="1" thickBot="1">
      <c r="A69" s="339" t="s">
        <v>326</v>
      </c>
      <c r="B69" s="340"/>
      <c r="C69" s="253" t="s">
        <v>247</v>
      </c>
      <c r="D69"/>
      <c r="E69" s="128" t="s">
        <v>95</v>
      </c>
      <c r="F69" s="128" t="s">
        <v>97</v>
      </c>
      <c r="G69" s="128">
        <v>720</v>
      </c>
      <c r="H69" s="128">
        <v>470</v>
      </c>
      <c r="I69" s="128">
        <v>470</v>
      </c>
      <c r="J69" s="128">
        <v>820</v>
      </c>
      <c r="K69" s="128" t="s">
        <v>99</v>
      </c>
      <c r="L69"/>
      <c r="M69"/>
      <c r="N69"/>
      <c r="O69"/>
      <c r="Q69" s="1" t="s">
        <v>62</v>
      </c>
    </row>
    <row r="70" spans="1:17" s="5" customFormat="1" ht="18" customHeight="1">
      <c r="A70" s="340"/>
      <c r="B70" s="340"/>
      <c r="C70" s="112" t="s">
        <v>246</v>
      </c>
      <c r="D70"/>
      <c r="E70" s="125">
        <v>500</v>
      </c>
      <c r="F70" s="125">
        <v>830</v>
      </c>
      <c r="G70" s="125"/>
      <c r="H70" s="125"/>
      <c r="I70" s="125"/>
      <c r="J70" s="125"/>
      <c r="K70" s="125">
        <v>580</v>
      </c>
      <c r="L70"/>
      <c r="M70"/>
      <c r="N70"/>
      <c r="O70"/>
      <c r="Q70" s="16" t="s">
        <v>65</v>
      </c>
    </row>
    <row r="71" spans="3:17" s="5" customFormat="1" ht="18" customHeight="1">
      <c r="C71"/>
      <c r="D71" s="112"/>
      <c r="E71" s="125" t="s">
        <v>96</v>
      </c>
      <c r="F71" s="125" t="s">
        <v>98</v>
      </c>
      <c r="G71" s="125"/>
      <c r="H71" s="125"/>
      <c r="I71" s="125"/>
      <c r="J71" s="125"/>
      <c r="K71" s="125" t="s">
        <v>100</v>
      </c>
      <c r="L71"/>
      <c r="M71"/>
      <c r="N71"/>
      <c r="O71"/>
      <c r="Q71" s="17" t="s">
        <v>66</v>
      </c>
    </row>
    <row r="72" spans="3:17" s="5" customFormat="1" ht="18" customHeight="1" thickBot="1">
      <c r="C72"/>
      <c r="D72" s="112"/>
      <c r="E72" s="125">
        <v>1260</v>
      </c>
      <c r="F72" s="125">
        <v>450</v>
      </c>
      <c r="G72" s="127"/>
      <c r="H72" s="127"/>
      <c r="I72" s="125"/>
      <c r="J72" s="125"/>
      <c r="K72" s="125">
        <v>910</v>
      </c>
      <c r="L72"/>
      <c r="M72"/>
      <c r="N72"/>
      <c r="O72"/>
      <c r="Q72" s="18" t="s">
        <v>27</v>
      </c>
    </row>
    <row r="73" spans="4:17" s="5" customFormat="1" ht="18" customHeight="1" thickBot="1">
      <c r="D73" s="153"/>
      <c r="E73" s="125"/>
      <c r="F73" s="125"/>
      <c r="G73" s="125"/>
      <c r="H73" s="125"/>
      <c r="I73" s="125"/>
      <c r="J73" s="125"/>
      <c r="K73" s="125" t="s">
        <v>101</v>
      </c>
      <c r="L73"/>
      <c r="M73"/>
      <c r="N73"/>
      <c r="O73"/>
      <c r="Q73" s="19" t="s">
        <v>63</v>
      </c>
    </row>
    <row r="74" spans="1:17" s="1" customFormat="1" ht="18" customHeight="1" thickBot="1">
      <c r="A74" s="112"/>
      <c r="B74" s="112"/>
      <c r="C74" s="112"/>
      <c r="D74" s="153"/>
      <c r="E74" s="126"/>
      <c r="F74" s="126"/>
      <c r="G74" s="126"/>
      <c r="H74" s="126"/>
      <c r="I74" s="126"/>
      <c r="J74" s="126"/>
      <c r="K74" s="126">
        <v>1510</v>
      </c>
      <c r="L74"/>
      <c r="M74"/>
      <c r="N74"/>
      <c r="O74"/>
      <c r="Q74" s="16" t="s">
        <v>69</v>
      </c>
    </row>
    <row r="75" spans="1:17" s="1" customFormat="1" ht="18" customHeight="1" thickBot="1">
      <c r="A75" s="154"/>
      <c r="B75" s="154"/>
      <c r="C75" s="112"/>
      <c r="D75" s="112"/>
      <c r="E75" s="112"/>
      <c r="F75" s="112"/>
      <c r="G75" s="112"/>
      <c r="H75" s="112"/>
      <c r="I75" s="112"/>
      <c r="J75" s="112"/>
      <c r="K75" s="112"/>
      <c r="L75"/>
      <c r="M75"/>
      <c r="N75"/>
      <c r="O75"/>
      <c r="Q75" s="20" t="s">
        <v>68</v>
      </c>
    </row>
    <row r="76" spans="1:17" s="1" customFormat="1" ht="18" customHeight="1" thickBot="1">
      <c r="A76" s="155" t="s">
        <v>125</v>
      </c>
      <c r="B76" s="156"/>
      <c r="C76" s="156"/>
      <c r="D76" s="157"/>
      <c r="E76" s="136" t="s">
        <v>145</v>
      </c>
      <c r="F76" s="158"/>
      <c r="G76" s="158"/>
      <c r="H76" s="158"/>
      <c r="I76" s="158"/>
      <c r="J76" s="158"/>
      <c r="K76" s="302"/>
      <c r="L76" s="189" t="s">
        <v>126</v>
      </c>
      <c r="M76"/>
      <c r="N76"/>
      <c r="O76"/>
      <c r="Q76" s="17" t="s">
        <v>67</v>
      </c>
    </row>
    <row r="77" spans="1:17" s="1" customFormat="1" ht="18" customHeight="1" thickBot="1">
      <c r="A77" s="159"/>
      <c r="B77" s="160"/>
      <c r="C77" s="160"/>
      <c r="D77" s="160"/>
      <c r="E77" s="123" t="s">
        <v>12</v>
      </c>
      <c r="F77" s="124" t="s">
        <v>13</v>
      </c>
      <c r="G77" s="123" t="s">
        <v>14</v>
      </c>
      <c r="H77" s="123" t="s">
        <v>15</v>
      </c>
      <c r="I77" s="124" t="s">
        <v>16</v>
      </c>
      <c r="J77" s="124" t="s">
        <v>17</v>
      </c>
      <c r="K77" s="123" t="s">
        <v>18</v>
      </c>
      <c r="L77" s="29"/>
      <c r="M77"/>
      <c r="N77"/>
      <c r="O77"/>
      <c r="Q77" s="18" t="s">
        <v>27</v>
      </c>
    </row>
    <row r="78" spans="1:17" s="1" customFormat="1" ht="18" customHeight="1" thickBot="1">
      <c r="A78" s="74" t="s">
        <v>127</v>
      </c>
      <c r="B78" s="75"/>
      <c r="C78" s="75"/>
      <c r="D78" s="75"/>
      <c r="E78" s="42"/>
      <c r="F78" s="42"/>
      <c r="G78" s="42"/>
      <c r="H78" s="42"/>
      <c r="I78" s="42"/>
      <c r="J78" s="42"/>
      <c r="K78" s="42"/>
      <c r="L78" s="175" t="s">
        <v>128</v>
      </c>
      <c r="M78"/>
      <c r="N78"/>
      <c r="O78"/>
      <c r="Q78" s="1" t="s">
        <v>64</v>
      </c>
    </row>
    <row r="79" spans="1:17" s="1" customFormat="1" ht="18" customHeight="1">
      <c r="A79" s="73" t="s">
        <v>130</v>
      </c>
      <c r="B79" s="72"/>
      <c r="C79" s="72"/>
      <c r="D79" s="72"/>
      <c r="E79" s="43"/>
      <c r="F79" s="43"/>
      <c r="G79" s="43"/>
      <c r="H79" s="43"/>
      <c r="I79" s="43"/>
      <c r="J79" s="43"/>
      <c r="K79" s="43"/>
      <c r="L79" s="176" t="s">
        <v>129</v>
      </c>
      <c r="M79"/>
      <c r="N79"/>
      <c r="O79"/>
      <c r="Q79" s="21" t="s">
        <v>284</v>
      </c>
    </row>
    <row r="80" spans="1:17" s="1" customFormat="1" ht="18" customHeight="1">
      <c r="A80" s="73" t="s">
        <v>132</v>
      </c>
      <c r="B80" s="72"/>
      <c r="C80" s="72"/>
      <c r="D80" s="72"/>
      <c r="E80" s="43"/>
      <c r="F80" s="43"/>
      <c r="G80" s="43"/>
      <c r="H80" s="43"/>
      <c r="I80" s="43"/>
      <c r="J80" s="43"/>
      <c r="K80" s="43"/>
      <c r="L80" s="176" t="s">
        <v>133</v>
      </c>
      <c r="M80"/>
      <c r="N80"/>
      <c r="O80"/>
      <c r="Q80" s="22" t="s">
        <v>282</v>
      </c>
    </row>
    <row r="81" spans="1:17" s="1" customFormat="1" ht="18" customHeight="1">
      <c r="A81" s="73" t="s">
        <v>137</v>
      </c>
      <c r="B81" s="72"/>
      <c r="C81" s="72"/>
      <c r="D81" s="72"/>
      <c r="E81" s="43"/>
      <c r="F81" s="43"/>
      <c r="G81" s="43"/>
      <c r="H81" s="43"/>
      <c r="I81" s="43"/>
      <c r="J81" s="43"/>
      <c r="K81" s="43"/>
      <c r="L81" s="174"/>
      <c r="M81"/>
      <c r="N81"/>
      <c r="O81"/>
      <c r="Q81" s="22" t="s">
        <v>283</v>
      </c>
    </row>
    <row r="82" spans="1:17" s="1" customFormat="1" ht="27.75" customHeight="1">
      <c r="A82" s="73" t="s">
        <v>135</v>
      </c>
      <c r="B82" s="72"/>
      <c r="C82" s="72"/>
      <c r="D82" s="72"/>
      <c r="E82" s="43"/>
      <c r="F82" s="43"/>
      <c r="G82" s="43"/>
      <c r="H82" s="43"/>
      <c r="I82" s="43"/>
      <c r="J82" s="43"/>
      <c r="K82" s="43"/>
      <c r="L82" s="174" t="s">
        <v>134</v>
      </c>
      <c r="M82"/>
      <c r="N82"/>
      <c r="O82"/>
      <c r="Q82" s="22" t="s">
        <v>287</v>
      </c>
    </row>
    <row r="83" spans="1:17" s="1" customFormat="1" ht="33.75" customHeight="1">
      <c r="A83" s="73" t="s">
        <v>136</v>
      </c>
      <c r="B83" s="72"/>
      <c r="C83" s="72"/>
      <c r="D83" s="72"/>
      <c r="E83" s="43"/>
      <c r="F83" s="43"/>
      <c r="G83" s="43"/>
      <c r="H83" s="43"/>
      <c r="I83" s="43"/>
      <c r="J83" s="43"/>
      <c r="K83" s="43"/>
      <c r="L83" s="174" t="s">
        <v>144</v>
      </c>
      <c r="M83"/>
      <c r="N83"/>
      <c r="O83"/>
      <c r="Q83" s="22" t="s">
        <v>288</v>
      </c>
    </row>
    <row r="84" spans="1:17" s="1" customFormat="1" ht="18" customHeight="1">
      <c r="A84" s="73" t="s">
        <v>7</v>
      </c>
      <c r="B84" s="72"/>
      <c r="C84" s="72"/>
      <c r="D84" s="72"/>
      <c r="E84" s="44"/>
      <c r="F84" s="44"/>
      <c r="G84" s="44"/>
      <c r="H84" s="44"/>
      <c r="I84" s="44"/>
      <c r="J84" s="44"/>
      <c r="K84" s="44"/>
      <c r="L84" s="176"/>
      <c r="M84"/>
      <c r="N84"/>
      <c r="O84"/>
      <c r="Q84" s="22" t="s">
        <v>289</v>
      </c>
    </row>
    <row r="85" spans="1:17" s="1" customFormat="1" ht="18" customHeight="1">
      <c r="A85" s="76" t="s">
        <v>131</v>
      </c>
      <c r="B85" s="77"/>
      <c r="C85" s="77"/>
      <c r="D85" s="77"/>
      <c r="E85" s="187"/>
      <c r="F85" s="187"/>
      <c r="G85" s="187"/>
      <c r="H85" s="187"/>
      <c r="I85" s="187"/>
      <c r="J85" s="187"/>
      <c r="K85" s="187"/>
      <c r="L85" s="185"/>
      <c r="M85"/>
      <c r="N85"/>
      <c r="O85"/>
      <c r="Q85" s="22" t="s">
        <v>290</v>
      </c>
    </row>
    <row r="86" spans="1:17" s="1" customFormat="1" ht="18" customHeight="1">
      <c r="A86" s="70" t="s">
        <v>75</v>
      </c>
      <c r="B86" s="71"/>
      <c r="C86" s="170" t="s">
        <v>74</v>
      </c>
      <c r="D86" s="171"/>
      <c r="E86" s="45"/>
      <c r="F86" s="45"/>
      <c r="G86" s="45"/>
      <c r="H86" s="45"/>
      <c r="I86" s="45"/>
      <c r="J86" s="45"/>
      <c r="K86" s="45"/>
      <c r="L86" s="186"/>
      <c r="M86"/>
      <c r="N86"/>
      <c r="O86"/>
      <c r="Q86" s="275" t="s">
        <v>286</v>
      </c>
    </row>
    <row r="87" spans="1:17" s="1" customFormat="1" ht="18" customHeight="1">
      <c r="A87" s="70"/>
      <c r="B87" s="71"/>
      <c r="C87" s="170" t="s">
        <v>316</v>
      </c>
      <c r="D87" s="171"/>
      <c r="E87" s="46"/>
      <c r="F87" s="46"/>
      <c r="G87" s="46"/>
      <c r="H87" s="46"/>
      <c r="I87" s="46"/>
      <c r="J87" s="46"/>
      <c r="K87" s="46"/>
      <c r="L87" s="186"/>
      <c r="M87"/>
      <c r="N87"/>
      <c r="O87"/>
      <c r="Q87" s="274" t="s">
        <v>285</v>
      </c>
    </row>
    <row r="88" spans="1:17" s="1" customFormat="1" ht="18" customHeight="1" thickBot="1">
      <c r="A88" s="78"/>
      <c r="B88" s="79"/>
      <c r="C88" s="172" t="s">
        <v>317</v>
      </c>
      <c r="D88" s="173"/>
      <c r="E88" s="47"/>
      <c r="F88" s="47"/>
      <c r="G88" s="47"/>
      <c r="H88" s="47"/>
      <c r="I88" s="47"/>
      <c r="J88" s="47"/>
      <c r="K88" s="47"/>
      <c r="L88" s="175"/>
      <c r="M88"/>
      <c r="N88"/>
      <c r="O88"/>
      <c r="Q88" s="23" t="s">
        <v>27</v>
      </c>
    </row>
    <row r="89" spans="1:17" s="1" customFormat="1" ht="18" customHeight="1" thickBot="1">
      <c r="A89" s="73" t="s">
        <v>138</v>
      </c>
      <c r="B89" s="72"/>
      <c r="C89" s="130"/>
      <c r="D89" s="130"/>
      <c r="E89" s="43"/>
      <c r="F89" s="43"/>
      <c r="G89" s="43"/>
      <c r="H89" s="43"/>
      <c r="I89" s="43"/>
      <c r="J89" s="43"/>
      <c r="K89" s="43"/>
      <c r="L89" s="176" t="s">
        <v>141</v>
      </c>
      <c r="M89"/>
      <c r="N89"/>
      <c r="O89"/>
      <c r="Q89" s="26" t="s">
        <v>70</v>
      </c>
    </row>
    <row r="90" spans="1:17" s="5" customFormat="1" ht="18" customHeight="1">
      <c r="A90" s="73" t="s">
        <v>139</v>
      </c>
      <c r="B90" s="72"/>
      <c r="C90" s="72"/>
      <c r="D90" s="72"/>
      <c r="E90" s="43"/>
      <c r="F90" s="43"/>
      <c r="G90" s="43"/>
      <c r="H90" s="43"/>
      <c r="I90" s="43"/>
      <c r="J90" s="43"/>
      <c r="K90" s="43"/>
      <c r="L90" s="176" t="s">
        <v>140</v>
      </c>
      <c r="M90"/>
      <c r="N90"/>
      <c r="O90"/>
      <c r="Q90" s="25" t="s">
        <v>71</v>
      </c>
    </row>
    <row r="91" spans="1:17" s="5" customFormat="1" ht="18" customHeight="1">
      <c r="A91" s="73" t="s">
        <v>264</v>
      </c>
      <c r="B91" s="72"/>
      <c r="C91" s="72"/>
      <c r="D91" s="72"/>
      <c r="E91" s="43"/>
      <c r="F91" s="43"/>
      <c r="G91" s="43"/>
      <c r="H91" s="43"/>
      <c r="I91" s="43"/>
      <c r="J91" s="43"/>
      <c r="K91" s="43"/>
      <c r="L91" s="176" t="s">
        <v>265</v>
      </c>
      <c r="M91"/>
      <c r="N91"/>
      <c r="O91"/>
      <c r="Q91" s="24" t="s">
        <v>72</v>
      </c>
    </row>
    <row r="92" spans="1:17" s="5" customFormat="1" ht="18" customHeight="1">
      <c r="A92" s="73" t="s">
        <v>11</v>
      </c>
      <c r="B92" s="72"/>
      <c r="C92" s="72"/>
      <c r="D92" s="72"/>
      <c r="E92" s="43"/>
      <c r="F92" s="43"/>
      <c r="G92" s="43"/>
      <c r="H92" s="43"/>
      <c r="I92" s="43"/>
      <c r="J92" s="43"/>
      <c r="K92" s="43"/>
      <c r="L92" s="176"/>
      <c r="M92"/>
      <c r="N92"/>
      <c r="O92"/>
      <c r="Q92" s="39" t="s">
        <v>84</v>
      </c>
    </row>
    <row r="93" spans="1:17" s="5" customFormat="1" ht="18" customHeight="1" thickBot="1">
      <c r="A93" s="80" t="s">
        <v>142</v>
      </c>
      <c r="B93" s="81"/>
      <c r="C93" s="81"/>
      <c r="D93" s="81"/>
      <c r="E93" s="48"/>
      <c r="F93" s="48"/>
      <c r="G93" s="48"/>
      <c r="H93" s="48"/>
      <c r="I93" s="48"/>
      <c r="J93" s="48"/>
      <c r="K93" s="48"/>
      <c r="L93" s="177" t="s">
        <v>143</v>
      </c>
      <c r="M93"/>
      <c r="N93"/>
      <c r="O93"/>
      <c r="Q93" s="23" t="s">
        <v>73</v>
      </c>
    </row>
    <row r="94" spans="1:17" s="5" customFormat="1" ht="18" customHeight="1" thickBot="1">
      <c r="A94" s="161" t="s">
        <v>357</v>
      </c>
      <c r="B94" s="161"/>
      <c r="C94" s="162"/>
      <c r="D94" s="162"/>
      <c r="E94" s="162"/>
      <c r="F94" s="163"/>
      <c r="G94" s="163"/>
      <c r="H94" s="163"/>
      <c r="I94" s="163"/>
      <c r="J94" s="163"/>
      <c r="K94" s="163"/>
      <c r="L94"/>
      <c r="M94"/>
      <c r="N94"/>
      <c r="O94"/>
      <c r="Q94" s="27" t="s">
        <v>57</v>
      </c>
    </row>
    <row r="95" spans="1:17" s="5" customFormat="1" ht="18" customHeight="1" thickBot="1">
      <c r="A95" s="178" t="s">
        <v>8</v>
      </c>
      <c r="B95" s="165"/>
      <c r="C95" s="165"/>
      <c r="D95" s="165"/>
      <c r="E95" s="165"/>
      <c r="F95" s="165"/>
      <c r="G95" s="165"/>
      <c r="H95" s="165"/>
      <c r="I95" s="165"/>
      <c r="J95" s="165"/>
      <c r="K95" s="168"/>
      <c r="L95"/>
      <c r="M95"/>
      <c r="N95"/>
      <c r="O95"/>
      <c r="Q95" s="28" t="s">
        <v>58</v>
      </c>
    </row>
    <row r="96" spans="1:17" s="5" customFormat="1" ht="18" customHeight="1" thickBot="1">
      <c r="A96" s="178" t="s">
        <v>9</v>
      </c>
      <c r="B96" s="165"/>
      <c r="C96" s="165"/>
      <c r="D96" s="165"/>
      <c r="E96" s="165"/>
      <c r="F96" s="165"/>
      <c r="G96" s="165"/>
      <c r="H96" s="165"/>
      <c r="I96" s="165"/>
      <c r="J96" s="165"/>
      <c r="K96" s="168"/>
      <c r="L96"/>
      <c r="M96"/>
      <c r="N96"/>
      <c r="O96"/>
      <c r="Q96" s="28" t="s">
        <v>59</v>
      </c>
    </row>
    <row r="97" spans="1:17" s="5" customFormat="1" ht="18" customHeight="1" thickBot="1">
      <c r="A97" s="112"/>
      <c r="B97" s="112"/>
      <c r="C97" s="112"/>
      <c r="D97" s="112"/>
      <c r="E97" s="112"/>
      <c r="F97" s="112"/>
      <c r="G97" s="112"/>
      <c r="H97" s="112"/>
      <c r="I97" s="112"/>
      <c r="J97" s="112"/>
      <c r="K97" s="112"/>
      <c r="L97"/>
      <c r="M97"/>
      <c r="N97"/>
      <c r="O97"/>
      <c r="Q97" s="28" t="s">
        <v>60</v>
      </c>
    </row>
    <row r="98" spans="1:17" s="5" customFormat="1" ht="18" customHeight="1" thickBot="1">
      <c r="A98" s="129" t="s">
        <v>10</v>
      </c>
      <c r="B98" s="145"/>
      <c r="C98" s="146"/>
      <c r="D98" s="146"/>
      <c r="E98" s="146"/>
      <c r="F98" s="146"/>
      <c r="G98" s="146"/>
      <c r="H98" s="146"/>
      <c r="I98" s="146"/>
      <c r="J98" s="146"/>
      <c r="K98" s="179"/>
      <c r="L98"/>
      <c r="M98"/>
      <c r="N98"/>
      <c r="O98"/>
      <c r="Q98" s="29" t="s">
        <v>61</v>
      </c>
    </row>
    <row r="99" spans="1:17" s="5" customFormat="1" ht="18" customHeight="1" thickBot="1">
      <c r="A99" s="190"/>
      <c r="B99" s="191"/>
      <c r="C99" s="181"/>
      <c r="D99" s="181"/>
      <c r="E99" s="181"/>
      <c r="F99" s="181"/>
      <c r="G99" s="181"/>
      <c r="H99" s="181"/>
      <c r="I99" s="181"/>
      <c r="J99" s="181"/>
      <c r="K99" s="182"/>
      <c r="L99"/>
      <c r="M99"/>
      <c r="N99"/>
      <c r="O99"/>
      <c r="Q99" s="30" t="s">
        <v>27</v>
      </c>
    </row>
    <row r="100" spans="1:11" ht="18" customHeight="1" thickBot="1">
      <c r="A100" s="152"/>
      <c r="B100" s="183"/>
      <c r="C100" s="183"/>
      <c r="D100" s="183"/>
      <c r="E100" s="183"/>
      <c r="F100" s="183"/>
      <c r="G100" s="183"/>
      <c r="H100" s="183"/>
      <c r="I100" s="183"/>
      <c r="J100" s="183"/>
      <c r="K100" s="184"/>
    </row>
    <row r="101" spans="1:17" ht="13.5">
      <c r="A101" s="7"/>
      <c r="B101" s="7"/>
      <c r="C101" s="7"/>
      <c r="D101" s="7"/>
      <c r="E101" s="7"/>
      <c r="F101" s="7"/>
      <c r="G101" s="7"/>
      <c r="H101" s="7"/>
      <c r="I101" s="7"/>
      <c r="J101" s="7"/>
      <c r="K101" s="7"/>
      <c r="Q101" s="40"/>
    </row>
  </sheetData>
  <sheetProtection/>
  <mergeCells count="6">
    <mergeCell ref="B33:E34"/>
    <mergeCell ref="B49:D49"/>
    <mergeCell ref="B51:D51"/>
    <mergeCell ref="B60:E61"/>
    <mergeCell ref="A65:B65"/>
    <mergeCell ref="A69:B70"/>
  </mergeCells>
  <dataValidations count="9">
    <dataValidation type="list" allowBlank="1" showInputMessage="1" showErrorMessage="1" sqref="A61 J42:J45 A34 J38:J40 H64:H65">
      <formula1>"■,□"</formula1>
    </dataValidation>
    <dataValidation type="list" allowBlank="1" showInputMessage="1" showErrorMessage="1" sqref="E79:K79">
      <formula1>"N,NE,E,SE,S,SW,W,NW"</formula1>
    </dataValidation>
    <dataValidation type="list" allowBlank="1" showInputMessage="1" showErrorMessage="1" sqref="E82:K82">
      <formula1>$Q$70:$Q$72</formula1>
    </dataValidation>
    <dataValidation type="list" allowBlank="1" showInputMessage="1" showErrorMessage="1" sqref="E83:K83">
      <formula1>$Q$74:$Q$77</formula1>
    </dataValidation>
    <dataValidation type="list" allowBlank="1" showInputMessage="1" showErrorMessage="1" sqref="E85:K85">
      <formula1>$Q$79:$Q$88</formula1>
    </dataValidation>
    <dataValidation type="list" allowBlank="1" showInputMessage="1" showErrorMessage="1" sqref="E90:K90">
      <formula1>$Q$94:$Q$98</formula1>
    </dataValidation>
    <dataValidation type="list" allowBlank="1" showInputMessage="1" showErrorMessage="1" sqref="E89:K89">
      <formula1>$Q$90:$Q$93</formula1>
    </dataValidation>
    <dataValidation type="list" allowBlank="1" showInputMessage="1" showErrorMessage="1" sqref="E91:K93">
      <formula1>"有,無"</formula1>
    </dataValidation>
    <dataValidation type="list" allowBlank="1" showInputMessage="1" showErrorMessage="1" sqref="E80:K80">
      <formula1>"センターコア,ダブルコア,サイドコア,その他"</formula1>
    </dataValidation>
  </dataValidations>
  <printOptions/>
  <pageMargins left="0.2362204724409449" right="0.2362204724409449" top="0.7480314960629921" bottom="0.7480314960629921" header="0.31496062992125984" footer="0.31496062992125984"/>
  <pageSetup fitToHeight="2" horizontalDpi="600" verticalDpi="600" orientation="portrait" paperSize="9" scale="99" r:id="rId2"/>
  <headerFooter alignWithMargins="0">
    <oddFooter>&amp;C&amp;P/&amp;N</oddFooter>
  </headerFooter>
  <rowBreaks count="1" manualBreakCount="1">
    <brk id="58" max="10" man="1"/>
  </rowBreaks>
  <drawing r:id="rId1"/>
</worksheet>
</file>

<file path=xl/worksheets/sheet2.xml><?xml version="1.0" encoding="utf-8"?>
<worksheet xmlns="http://schemas.openxmlformats.org/spreadsheetml/2006/main" xmlns:r="http://schemas.openxmlformats.org/officeDocument/2006/relationships">
  <dimension ref="A1:Q214"/>
  <sheetViews>
    <sheetView showGridLines="0" view="pageBreakPreview" zoomScaleSheetLayoutView="100" zoomScalePageLayoutView="0" workbookViewId="0" topLeftCell="A118">
      <selection activeCell="A121" sqref="A121"/>
    </sheetView>
  </sheetViews>
  <sheetFormatPr defaultColWidth="9.00390625" defaultRowHeight="13.5"/>
  <cols>
    <col min="1" max="4" width="9.125" style="0" customWidth="1"/>
    <col min="5" max="5" width="10.125" style="0" customWidth="1"/>
    <col min="6" max="6" width="8.125" style="0" customWidth="1"/>
    <col min="7" max="11" width="9.125" style="0" customWidth="1"/>
  </cols>
  <sheetData>
    <row r="1" ht="13.5">
      <c r="A1" t="s">
        <v>296</v>
      </c>
    </row>
    <row r="2" ht="13.5">
      <c r="B2" s="86" t="s">
        <v>279</v>
      </c>
    </row>
    <row r="3" ht="13.5">
      <c r="B3" s="86" t="s">
        <v>298</v>
      </c>
    </row>
    <row r="4" ht="13.5">
      <c r="B4" s="86" t="s">
        <v>266</v>
      </c>
    </row>
    <row r="5" ht="13.5">
      <c r="B5" s="86" t="s">
        <v>267</v>
      </c>
    </row>
    <row r="6" ht="13.5">
      <c r="B6" s="86" t="s">
        <v>278</v>
      </c>
    </row>
    <row r="7" ht="13.5">
      <c r="B7" s="86"/>
    </row>
    <row r="8" ht="13.5">
      <c r="B8" s="86" t="s">
        <v>270</v>
      </c>
    </row>
    <row r="9" ht="13.5">
      <c r="B9" s="86" t="s">
        <v>271</v>
      </c>
    </row>
    <row r="10" ht="13.5">
      <c r="B10" s="86" t="s">
        <v>274</v>
      </c>
    </row>
    <row r="11" ht="13.5">
      <c r="B11" s="86" t="s">
        <v>272</v>
      </c>
    </row>
    <row r="12" ht="13.5">
      <c r="B12" s="86" t="s">
        <v>273</v>
      </c>
    </row>
    <row r="13" ht="13.5">
      <c r="B13" s="86" t="s">
        <v>275</v>
      </c>
    </row>
    <row r="14" ht="13.5">
      <c r="B14" s="86" t="s">
        <v>276</v>
      </c>
    </row>
    <row r="15" ht="13.5">
      <c r="B15" s="86" t="s">
        <v>277</v>
      </c>
    </row>
    <row r="16" ht="13.5">
      <c r="B16" s="263"/>
    </row>
    <row r="17" spans="1:16" s="5" customFormat="1" ht="18" customHeight="1">
      <c r="A17"/>
      <c r="B17"/>
      <c r="C17"/>
      <c r="D17"/>
      <c r="E17"/>
      <c r="F17"/>
      <c r="H17" s="6"/>
      <c r="I17" s="113" t="s">
        <v>214</v>
      </c>
      <c r="J17" s="250">
        <f>'外皮'!J59</f>
      </c>
      <c r="K17"/>
      <c r="L17"/>
      <c r="M17"/>
      <c r="N17"/>
      <c r="O17"/>
      <c r="P17"/>
    </row>
    <row r="18" spans="1:16" s="86" customFormat="1" ht="18" thickBot="1">
      <c r="A18" s="84" t="s">
        <v>19</v>
      </c>
      <c r="B18" s="4"/>
      <c r="C18" s="5"/>
      <c r="D18" s="3"/>
      <c r="E18" s="5"/>
      <c r="F18"/>
      <c r="H18" s="87"/>
      <c r="M18"/>
      <c r="N18"/>
      <c r="O18"/>
      <c r="P18"/>
    </row>
    <row r="19" spans="1:16" s="86" customFormat="1" ht="18" customHeight="1" thickBot="1">
      <c r="A19" s="85" t="s">
        <v>4</v>
      </c>
      <c r="B19" s="329" t="s">
        <v>121</v>
      </c>
      <c r="C19" s="329"/>
      <c r="D19" s="329"/>
      <c r="E19" s="330"/>
      <c r="F19"/>
      <c r="H19" s="88"/>
      <c r="I19" s="88"/>
      <c r="M19"/>
      <c r="N19"/>
      <c r="O19"/>
      <c r="P19"/>
    </row>
    <row r="20" spans="1:16" s="5" customFormat="1" ht="18" customHeight="1" thickBot="1">
      <c r="A20" s="111" t="s">
        <v>5</v>
      </c>
      <c r="B20" s="331"/>
      <c r="C20" s="331"/>
      <c r="D20" s="331"/>
      <c r="E20" s="332"/>
      <c r="F20"/>
      <c r="G20" s="15"/>
      <c r="H20" s="15"/>
      <c r="I20" s="15"/>
      <c r="J20" s="15"/>
      <c r="L20" s="15"/>
      <c r="M20"/>
      <c r="N20"/>
      <c r="O20"/>
      <c r="P20"/>
    </row>
    <row r="21" spans="7:13" ht="18" customHeight="1" thickBot="1">
      <c r="G21" s="15"/>
      <c r="L21" s="8"/>
      <c r="M21" s="8"/>
    </row>
    <row r="22" spans="1:13" ht="18" customHeight="1" thickBot="1">
      <c r="A22" s="131" t="s">
        <v>248</v>
      </c>
      <c r="B22" s="132"/>
      <c r="C22" s="147"/>
      <c r="D22" s="148" t="s">
        <v>6</v>
      </c>
      <c r="E22" s="149"/>
      <c r="F22" s="133" t="s">
        <v>20</v>
      </c>
      <c r="G22" s="113" t="s">
        <v>124</v>
      </c>
      <c r="L22" s="8"/>
      <c r="M22" s="8"/>
    </row>
    <row r="23" spans="1:13" ht="18" customHeight="1">
      <c r="A23" s="382" t="s">
        <v>320</v>
      </c>
      <c r="B23" s="383"/>
      <c r="C23" s="288" t="s">
        <v>292</v>
      </c>
      <c r="D23" s="276"/>
      <c r="E23" s="277"/>
      <c r="F23" s="325" t="s">
        <v>5</v>
      </c>
      <c r="G23" s="290" t="s">
        <v>322</v>
      </c>
      <c r="H23" s="291" t="s">
        <v>323</v>
      </c>
      <c r="I23" s="267"/>
      <c r="J23" s="265"/>
      <c r="L23" s="8"/>
      <c r="M23" s="8"/>
    </row>
    <row r="24" spans="1:13" ht="18" customHeight="1">
      <c r="A24" s="150"/>
      <c r="B24" s="151"/>
      <c r="C24" s="289" t="s">
        <v>293</v>
      </c>
      <c r="D24" s="278"/>
      <c r="E24" s="279"/>
      <c r="F24" s="268" t="s">
        <v>5</v>
      </c>
      <c r="G24" s="397"/>
      <c r="H24" s="265"/>
      <c r="I24" s="8"/>
      <c r="J24" s="8"/>
      <c r="L24" s="8"/>
      <c r="M24" s="8"/>
    </row>
    <row r="25" spans="1:10" ht="18" customHeight="1" thickBot="1">
      <c r="A25" s="192"/>
      <c r="B25" s="116" t="s">
        <v>122</v>
      </c>
      <c r="C25" s="280" t="s">
        <v>321</v>
      </c>
      <c r="D25" s="281"/>
      <c r="E25" s="282"/>
      <c r="F25" s="270" t="s">
        <v>5</v>
      </c>
      <c r="G25" s="397"/>
      <c r="H25" s="265"/>
      <c r="I25" s="8"/>
      <c r="J25" s="8"/>
    </row>
    <row r="26" spans="1:7" ht="18" customHeight="1">
      <c r="A26" s="113" t="s">
        <v>294</v>
      </c>
      <c r="B26" s="113"/>
      <c r="F26" s="264"/>
      <c r="G26" s="266"/>
    </row>
    <row r="27" ht="18" customHeight="1"/>
    <row r="28" spans="2:9" ht="18" customHeight="1">
      <c r="B28" s="292" t="s">
        <v>281</v>
      </c>
      <c r="C28" s="293"/>
      <c r="D28" s="271"/>
      <c r="E28" s="271"/>
      <c r="F28" s="294"/>
      <c r="G28" s="271"/>
      <c r="H28" s="294"/>
      <c r="I28" s="295"/>
    </row>
    <row r="29" spans="2:9" ht="18" customHeight="1">
      <c r="B29" s="322" t="s">
        <v>358</v>
      </c>
      <c r="C29" s="272"/>
      <c r="D29" s="273"/>
      <c r="E29" s="273"/>
      <c r="F29" s="296"/>
      <c r="G29" s="273"/>
      <c r="H29" s="296"/>
      <c r="I29" s="297"/>
    </row>
    <row r="30" spans="2:9" ht="18" customHeight="1">
      <c r="B30" s="322" t="s">
        <v>359</v>
      </c>
      <c r="C30" s="272"/>
      <c r="D30" s="273"/>
      <c r="E30" s="273"/>
      <c r="F30" s="296"/>
      <c r="G30" s="273"/>
      <c r="H30" s="296"/>
      <c r="I30" s="297"/>
    </row>
    <row r="31" spans="2:9" ht="18" customHeight="1">
      <c r="B31" s="322" t="s">
        <v>360</v>
      </c>
      <c r="C31" s="272"/>
      <c r="D31" s="273"/>
      <c r="E31" s="273"/>
      <c r="F31" s="296"/>
      <c r="G31" s="273"/>
      <c r="H31" s="296"/>
      <c r="I31" s="297"/>
    </row>
    <row r="32" spans="2:9" ht="18" customHeight="1">
      <c r="B32" s="328" t="s">
        <v>361</v>
      </c>
      <c r="C32" s="314"/>
      <c r="D32" s="315"/>
      <c r="E32" s="315"/>
      <c r="F32" s="316"/>
      <c r="G32" s="315"/>
      <c r="H32" s="316"/>
      <c r="I32" s="317"/>
    </row>
    <row r="33" ht="18" customHeight="1" thickBot="1"/>
    <row r="34" spans="1:10" ht="18" customHeight="1" thickBot="1">
      <c r="A34" s="131" t="s">
        <v>120</v>
      </c>
      <c r="B34" s="132"/>
      <c r="C34" s="132"/>
      <c r="D34" s="132"/>
      <c r="E34" s="132"/>
      <c r="F34" s="132"/>
      <c r="G34" s="132"/>
      <c r="H34" s="132"/>
      <c r="I34" s="132"/>
      <c r="J34" s="133" t="s">
        <v>102</v>
      </c>
    </row>
    <row r="35" spans="1:10" ht="18" customHeight="1">
      <c r="A35" s="69" t="s">
        <v>327</v>
      </c>
      <c r="B35" s="50"/>
      <c r="C35" s="50"/>
      <c r="D35" s="50"/>
      <c r="E35" s="50"/>
      <c r="F35" s="50"/>
      <c r="G35" s="50"/>
      <c r="H35" s="50"/>
      <c r="I35" s="50"/>
      <c r="J35" s="134"/>
    </row>
    <row r="36" spans="1:10" ht="18" customHeight="1">
      <c r="A36" s="135"/>
      <c r="B36" s="90" t="s">
        <v>207</v>
      </c>
      <c r="C36" s="90"/>
      <c r="D36" s="90"/>
      <c r="E36" s="90"/>
      <c r="F36" s="90"/>
      <c r="G36" s="90"/>
      <c r="H36" s="90"/>
      <c r="I36" s="90"/>
      <c r="J36" s="106" t="s">
        <v>5</v>
      </c>
    </row>
    <row r="37" spans="1:10" ht="18" customHeight="1" thickBot="1">
      <c r="A37" s="38"/>
      <c r="B37" s="51" t="s">
        <v>208</v>
      </c>
      <c r="C37" s="51"/>
      <c r="D37" s="51"/>
      <c r="E37" s="51"/>
      <c r="F37" s="51"/>
      <c r="G37" s="51"/>
      <c r="H37" s="51"/>
      <c r="I37" s="51"/>
      <c r="J37" s="108" t="s">
        <v>5</v>
      </c>
    </row>
    <row r="38" spans="1:10" ht="18" customHeight="1">
      <c r="A38" s="69" t="s">
        <v>209</v>
      </c>
      <c r="B38" s="50"/>
      <c r="C38" s="50"/>
      <c r="D38" s="50"/>
      <c r="E38" s="50"/>
      <c r="F38" s="50"/>
      <c r="G38" s="50"/>
      <c r="H38" s="50"/>
      <c r="I38" s="50"/>
      <c r="J38" s="109"/>
    </row>
    <row r="39" spans="1:10" ht="18" customHeight="1">
      <c r="A39" s="135"/>
      <c r="B39" s="90" t="s">
        <v>112</v>
      </c>
      <c r="C39" s="90"/>
      <c r="D39" s="90"/>
      <c r="E39" s="90"/>
      <c r="F39" s="90"/>
      <c r="G39" s="90"/>
      <c r="H39" s="90"/>
      <c r="I39" s="90"/>
      <c r="J39" s="106" t="s">
        <v>5</v>
      </c>
    </row>
    <row r="40" spans="1:10" ht="18" customHeight="1">
      <c r="A40" s="62"/>
      <c r="B40" s="63" t="s">
        <v>113</v>
      </c>
      <c r="C40" s="64"/>
      <c r="D40" s="64"/>
      <c r="E40" s="64"/>
      <c r="F40" s="64"/>
      <c r="G40" s="64"/>
      <c r="H40" s="64"/>
      <c r="I40" s="64"/>
      <c r="J40" s="107" t="s">
        <v>5</v>
      </c>
    </row>
    <row r="41" spans="1:10" ht="18" customHeight="1" thickBot="1">
      <c r="A41" s="38"/>
      <c r="B41" s="51" t="s">
        <v>116</v>
      </c>
      <c r="C41" s="31"/>
      <c r="D41" s="31"/>
      <c r="E41" s="31"/>
      <c r="F41" s="31"/>
      <c r="G41" s="31"/>
      <c r="H41" s="31"/>
      <c r="I41" s="31"/>
      <c r="J41" s="108" t="s">
        <v>5</v>
      </c>
    </row>
    <row r="42" spans="1:10" ht="18" customHeight="1">
      <c r="A42" s="69" t="s">
        <v>210</v>
      </c>
      <c r="B42" s="50"/>
      <c r="C42" s="50"/>
      <c r="D42" s="50"/>
      <c r="E42" s="50"/>
      <c r="F42" s="50"/>
      <c r="G42" s="50"/>
      <c r="H42" s="50"/>
      <c r="I42" s="50"/>
      <c r="J42" s="109"/>
    </row>
    <row r="43" spans="1:10" ht="18" customHeight="1">
      <c r="A43" s="135"/>
      <c r="B43" s="90" t="s">
        <v>112</v>
      </c>
      <c r="C43" s="90"/>
      <c r="D43" s="90"/>
      <c r="E43" s="90"/>
      <c r="F43" s="90"/>
      <c r="G43" s="90"/>
      <c r="H43" s="90"/>
      <c r="I43" s="90"/>
      <c r="J43" s="106" t="s">
        <v>5</v>
      </c>
    </row>
    <row r="44" spans="1:10" ht="18" customHeight="1">
      <c r="A44" s="62"/>
      <c r="B44" s="63" t="s">
        <v>113</v>
      </c>
      <c r="C44" s="64"/>
      <c r="D44" s="64"/>
      <c r="E44" s="64"/>
      <c r="F44" s="64"/>
      <c r="G44" s="64"/>
      <c r="H44" s="64"/>
      <c r="I44" s="64"/>
      <c r="J44" s="107" t="s">
        <v>5</v>
      </c>
    </row>
    <row r="45" spans="1:10" ht="18" customHeight="1" thickBot="1">
      <c r="A45" s="38"/>
      <c r="B45" s="51" t="s">
        <v>116</v>
      </c>
      <c r="C45" s="31"/>
      <c r="D45" s="31"/>
      <c r="E45" s="31"/>
      <c r="F45" s="31"/>
      <c r="G45" s="31"/>
      <c r="H45" s="31"/>
      <c r="I45" s="31"/>
      <c r="J45" s="108" t="s">
        <v>5</v>
      </c>
    </row>
    <row r="46" spans="1:10" ht="18" customHeight="1" thickBot="1">
      <c r="A46" s="65" t="s">
        <v>117</v>
      </c>
      <c r="B46" s="52" t="s">
        <v>118</v>
      </c>
      <c r="C46" s="67"/>
      <c r="D46" s="67"/>
      <c r="E46" s="67"/>
      <c r="F46" s="66" t="s">
        <v>119</v>
      </c>
      <c r="G46" s="214" t="s">
        <v>211</v>
      </c>
      <c r="H46" s="68"/>
      <c r="I46" s="68"/>
      <c r="J46" s="110" t="s">
        <v>5</v>
      </c>
    </row>
    <row r="47" spans="1:11" ht="18" customHeight="1">
      <c r="A47" s="218"/>
      <c r="B47" s="218"/>
      <c r="C47" s="218"/>
      <c r="D47" s="218"/>
      <c r="E47" s="218"/>
      <c r="F47" s="218"/>
      <c r="G47" s="218"/>
      <c r="H47" s="218"/>
      <c r="I47" s="218"/>
      <c r="J47" s="218"/>
      <c r="K47" s="218"/>
    </row>
    <row r="48" spans="1:11" ht="18" customHeight="1">
      <c r="A48" s="218"/>
      <c r="B48" s="218"/>
      <c r="C48" s="218"/>
      <c r="D48" s="218"/>
      <c r="E48" s="218"/>
      <c r="F48" s="218"/>
      <c r="G48" s="218"/>
      <c r="H48" s="218"/>
      <c r="I48" s="218"/>
      <c r="J48" s="218"/>
      <c r="K48" s="218"/>
    </row>
    <row r="49" spans="1:11" ht="18" customHeight="1" thickBot="1">
      <c r="A49" s="84" t="s">
        <v>348</v>
      </c>
      <c r="B49" s="218"/>
      <c r="C49" s="218"/>
      <c r="D49" s="218"/>
      <c r="E49" s="218"/>
      <c r="F49" s="218"/>
      <c r="G49" s="218"/>
      <c r="H49" s="218"/>
      <c r="I49" s="218"/>
      <c r="J49" s="218"/>
      <c r="K49" s="218"/>
    </row>
    <row r="50" spans="1:11" ht="18" customHeight="1" thickBot="1">
      <c r="A50" s="303" t="s">
        <v>4</v>
      </c>
      <c r="B50" s="341" t="s">
        <v>330</v>
      </c>
      <c r="C50" s="342"/>
      <c r="D50" s="342"/>
      <c r="E50" s="343"/>
      <c r="F50" s="218"/>
      <c r="G50" s="218"/>
      <c r="H50" s="218"/>
      <c r="I50" s="218"/>
      <c r="J50" s="218"/>
      <c r="K50" s="218"/>
    </row>
    <row r="51" spans="1:11" ht="18" customHeight="1">
      <c r="A51" s="309" t="s">
        <v>5</v>
      </c>
      <c r="B51" s="69" t="s">
        <v>354</v>
      </c>
      <c r="C51" s="305"/>
      <c r="D51" s="305"/>
      <c r="E51" s="306"/>
      <c r="F51" s="218"/>
      <c r="G51" s="344" t="s">
        <v>384</v>
      </c>
      <c r="H51" s="345"/>
      <c r="I51" s="345"/>
      <c r="J51" s="346"/>
      <c r="K51" s="218"/>
    </row>
    <row r="52" spans="1:11" ht="18" customHeight="1" thickBot="1">
      <c r="A52" s="304" t="s">
        <v>5</v>
      </c>
      <c r="B52" s="65" t="s">
        <v>355</v>
      </c>
      <c r="C52" s="307"/>
      <c r="D52" s="307"/>
      <c r="E52" s="308"/>
      <c r="F52" s="218"/>
      <c r="G52" s="347"/>
      <c r="H52" s="348"/>
      <c r="I52" s="348"/>
      <c r="J52" s="349"/>
      <c r="K52" s="218"/>
    </row>
    <row r="53" spans="1:11" ht="18" customHeight="1" thickBot="1">
      <c r="A53" s="218"/>
      <c r="B53" s="218"/>
      <c r="C53" s="218"/>
      <c r="D53" s="218"/>
      <c r="E53" s="218"/>
      <c r="F53" s="218"/>
      <c r="G53" s="218"/>
      <c r="H53" s="218"/>
      <c r="I53" s="218"/>
      <c r="J53" s="218"/>
      <c r="K53" s="218"/>
    </row>
    <row r="54" spans="1:11" ht="18" customHeight="1" thickBot="1">
      <c r="A54" s="319"/>
      <c r="B54" s="320" t="s">
        <v>335</v>
      </c>
      <c r="C54" s="320"/>
      <c r="D54" s="320"/>
      <c r="E54" s="320"/>
      <c r="F54" s="320"/>
      <c r="G54" s="320"/>
      <c r="H54" s="320"/>
      <c r="I54" s="321"/>
      <c r="J54" s="85" t="s">
        <v>20</v>
      </c>
      <c r="K54" s="218"/>
    </row>
    <row r="55" spans="1:11" ht="18" customHeight="1">
      <c r="A55" s="310"/>
      <c r="B55" s="50" t="s">
        <v>349</v>
      </c>
      <c r="C55" s="50"/>
      <c r="D55" s="50"/>
      <c r="E55" s="50"/>
      <c r="F55" s="50"/>
      <c r="G55" s="50"/>
      <c r="H55" s="50"/>
      <c r="I55" s="50"/>
      <c r="J55" s="309" t="s">
        <v>5</v>
      </c>
      <c r="K55" s="218"/>
    </row>
    <row r="56" spans="1:11" ht="18" customHeight="1" thickBot="1">
      <c r="A56" s="311"/>
      <c r="B56" s="52" t="s">
        <v>350</v>
      </c>
      <c r="C56" s="312"/>
      <c r="D56" s="312"/>
      <c r="E56" s="312"/>
      <c r="F56" s="312"/>
      <c r="G56" s="312"/>
      <c r="H56" s="312"/>
      <c r="I56" s="312"/>
      <c r="J56" s="111" t="s">
        <v>5</v>
      </c>
      <c r="K56" s="218"/>
    </row>
    <row r="57" spans="1:11" ht="18" customHeight="1" thickBot="1">
      <c r="A57" s="218"/>
      <c r="B57" s="218"/>
      <c r="C57" s="218"/>
      <c r="D57" s="218"/>
      <c r="E57" s="218"/>
      <c r="F57" s="218"/>
      <c r="G57" s="218"/>
      <c r="H57" s="218"/>
      <c r="I57" s="218"/>
      <c r="J57" s="218"/>
      <c r="K57" s="218"/>
    </row>
    <row r="58" spans="1:15" s="5" customFormat="1" ht="18" customHeight="1">
      <c r="A58" s="129" t="s">
        <v>10</v>
      </c>
      <c r="B58" s="145"/>
      <c r="C58" s="146"/>
      <c r="D58" s="146"/>
      <c r="E58" s="146"/>
      <c r="F58" s="146"/>
      <c r="G58" s="146"/>
      <c r="H58" s="146"/>
      <c r="I58" s="146"/>
      <c r="J58" s="146"/>
      <c r="K58" s="179"/>
      <c r="L58"/>
      <c r="M58"/>
      <c r="N58"/>
      <c r="O58"/>
    </row>
    <row r="59" spans="1:11" ht="18" customHeight="1">
      <c r="A59" s="180"/>
      <c r="B59" s="181"/>
      <c r="C59" s="181"/>
      <c r="D59" s="181"/>
      <c r="E59" s="181"/>
      <c r="F59" s="181"/>
      <c r="G59" s="181"/>
      <c r="H59" s="181"/>
      <c r="I59" s="181"/>
      <c r="J59" s="181"/>
      <c r="K59" s="182"/>
    </row>
    <row r="60" spans="1:11" ht="18" customHeight="1" thickBot="1">
      <c r="A60" s="152"/>
      <c r="B60" s="183"/>
      <c r="C60" s="183"/>
      <c r="D60" s="183"/>
      <c r="E60" s="183"/>
      <c r="F60" s="183"/>
      <c r="G60" s="183"/>
      <c r="H60" s="183"/>
      <c r="I60" s="183"/>
      <c r="J60" s="183"/>
      <c r="K60" s="184"/>
    </row>
    <row r="61" ht="18" customHeight="1"/>
    <row r="62" spans="9:10" ht="18" customHeight="1" thickBot="1">
      <c r="I62" s="113" t="s">
        <v>214</v>
      </c>
      <c r="J62" s="250">
        <f>J17</f>
      </c>
    </row>
    <row r="63" spans="1:11" ht="18" customHeight="1" thickBot="1">
      <c r="A63" s="136" t="s">
        <v>351</v>
      </c>
      <c r="B63" s="137"/>
      <c r="C63" s="137"/>
      <c r="D63" s="137"/>
      <c r="E63" s="137"/>
      <c r="F63" s="137"/>
      <c r="G63" s="137"/>
      <c r="H63" s="137"/>
      <c r="I63" s="137"/>
      <c r="J63" s="137"/>
      <c r="K63" s="138"/>
    </row>
    <row r="64" spans="1:11" ht="13.5">
      <c r="A64" s="113" t="s">
        <v>250</v>
      </c>
      <c r="B64" s="113"/>
      <c r="C64" s="113"/>
      <c r="D64" s="113"/>
      <c r="E64" s="113"/>
      <c r="F64" s="113"/>
      <c r="G64" s="113" t="s">
        <v>191</v>
      </c>
      <c r="H64" s="113"/>
      <c r="I64" s="113"/>
      <c r="J64" s="113"/>
      <c r="K64" s="113"/>
    </row>
    <row r="65" spans="1:11" ht="13.5">
      <c r="A65" s="195" t="s">
        <v>249</v>
      </c>
      <c r="B65" s="196"/>
      <c r="C65" s="196"/>
      <c r="D65" s="196"/>
      <c r="E65" s="197"/>
      <c r="F65" s="113"/>
      <c r="G65" s="195" t="s">
        <v>169</v>
      </c>
      <c r="H65" s="196"/>
      <c r="I65" s="196"/>
      <c r="J65" s="196"/>
      <c r="K65" s="197"/>
    </row>
    <row r="66" spans="1:11" ht="13.5">
      <c r="A66" s="193" t="s">
        <v>5</v>
      </c>
      <c r="B66" s="254" t="s">
        <v>253</v>
      </c>
      <c r="C66" s="255"/>
      <c r="D66" s="255"/>
      <c r="E66" s="256"/>
      <c r="F66" s="113"/>
      <c r="G66" s="193" t="s">
        <v>5</v>
      </c>
      <c r="H66" s="198" t="s">
        <v>170</v>
      </c>
      <c r="I66" s="198"/>
      <c r="J66" s="198"/>
      <c r="K66" s="199"/>
    </row>
    <row r="67" spans="1:11" ht="13.5">
      <c r="A67" s="195" t="s">
        <v>362</v>
      </c>
      <c r="B67" s="196"/>
      <c r="C67" s="196"/>
      <c r="D67" s="196"/>
      <c r="E67" s="197"/>
      <c r="F67" s="113"/>
      <c r="G67" s="200"/>
      <c r="H67" s="193" t="s">
        <v>5</v>
      </c>
      <c r="I67" s="198" t="s">
        <v>171</v>
      </c>
      <c r="J67" s="198"/>
      <c r="K67" s="199"/>
    </row>
    <row r="68" spans="1:11" ht="13.5">
      <c r="A68" s="193" t="s">
        <v>5</v>
      </c>
      <c r="B68" s="198" t="s">
        <v>147</v>
      </c>
      <c r="C68" s="198"/>
      <c r="D68" s="198"/>
      <c r="E68" s="199"/>
      <c r="F68" s="113"/>
      <c r="G68" s="200"/>
      <c r="H68" s="193" t="s">
        <v>5</v>
      </c>
      <c r="I68" s="198" t="s">
        <v>172</v>
      </c>
      <c r="J68" s="198"/>
      <c r="K68" s="199"/>
    </row>
    <row r="69" spans="1:11" ht="13.5">
      <c r="A69" s="193" t="s">
        <v>5</v>
      </c>
      <c r="B69" s="198" t="s">
        <v>148</v>
      </c>
      <c r="C69" s="198"/>
      <c r="D69" s="198"/>
      <c r="E69" s="199"/>
      <c r="F69" s="113"/>
      <c r="G69" s="200"/>
      <c r="H69" s="193" t="s">
        <v>5</v>
      </c>
      <c r="I69" s="198" t="s">
        <v>173</v>
      </c>
      <c r="J69" s="198"/>
      <c r="K69" s="199"/>
    </row>
    <row r="70" spans="1:11" ht="13.5">
      <c r="A70" s="193" t="s">
        <v>5</v>
      </c>
      <c r="B70" s="198" t="s">
        <v>149</v>
      </c>
      <c r="C70" s="198"/>
      <c r="D70" s="198"/>
      <c r="E70" s="199"/>
      <c r="F70" s="113"/>
      <c r="G70" s="200"/>
      <c r="H70" s="193" t="s">
        <v>5</v>
      </c>
      <c r="I70" s="198" t="s">
        <v>174</v>
      </c>
      <c r="J70" s="198"/>
      <c r="K70" s="199"/>
    </row>
    <row r="71" spans="1:11" ht="13.5">
      <c r="A71" s="193" t="s">
        <v>5</v>
      </c>
      <c r="B71" s="198" t="s">
        <v>150</v>
      </c>
      <c r="C71" s="198"/>
      <c r="D71" s="198"/>
      <c r="E71" s="199"/>
      <c r="F71" s="113"/>
      <c r="G71" s="193" t="s">
        <v>5</v>
      </c>
      <c r="H71" s="198" t="s">
        <v>175</v>
      </c>
      <c r="I71" s="198"/>
      <c r="J71" s="198"/>
      <c r="K71" s="199"/>
    </row>
    <row r="72" spans="1:11" ht="13.5">
      <c r="A72" s="193" t="s">
        <v>5</v>
      </c>
      <c r="B72" s="198" t="s">
        <v>151</v>
      </c>
      <c r="C72" s="198"/>
      <c r="D72" s="198"/>
      <c r="E72" s="199"/>
      <c r="F72" s="113"/>
      <c r="G72" s="201"/>
      <c r="H72" s="193" t="s">
        <v>5</v>
      </c>
      <c r="I72" s="198" t="s">
        <v>176</v>
      </c>
      <c r="J72" s="198"/>
      <c r="K72" s="199"/>
    </row>
    <row r="73" spans="1:11" ht="13.5">
      <c r="A73" s="193" t="s">
        <v>5</v>
      </c>
      <c r="B73" s="198" t="s">
        <v>152</v>
      </c>
      <c r="C73" s="198"/>
      <c r="D73" s="198"/>
      <c r="E73" s="199"/>
      <c r="F73" s="113"/>
      <c r="G73" s="201"/>
      <c r="H73" s="193" t="s">
        <v>5</v>
      </c>
      <c r="I73" s="198" t="s">
        <v>177</v>
      </c>
      <c r="J73" s="198"/>
      <c r="K73" s="199"/>
    </row>
    <row r="74" spans="1:11" ht="13.5">
      <c r="A74" s="193" t="s">
        <v>5</v>
      </c>
      <c r="B74" s="198" t="s">
        <v>153</v>
      </c>
      <c r="C74" s="198"/>
      <c r="D74" s="198"/>
      <c r="E74" s="199"/>
      <c r="F74" s="113"/>
      <c r="G74" s="201"/>
      <c r="H74" s="193" t="s">
        <v>5</v>
      </c>
      <c r="I74" s="198" t="s">
        <v>178</v>
      </c>
      <c r="J74" s="198"/>
      <c r="K74" s="199"/>
    </row>
    <row r="75" spans="1:11" ht="13.5">
      <c r="A75" s="193" t="s">
        <v>5</v>
      </c>
      <c r="B75" s="198" t="s">
        <v>154</v>
      </c>
      <c r="C75" s="198"/>
      <c r="D75" s="198"/>
      <c r="E75" s="199"/>
      <c r="F75" s="113"/>
      <c r="G75" s="201"/>
      <c r="H75" s="193" t="s">
        <v>5</v>
      </c>
      <c r="I75" s="198" t="s">
        <v>179</v>
      </c>
      <c r="J75" s="198"/>
      <c r="K75" s="199"/>
    </row>
    <row r="76" spans="1:11" ht="13.5">
      <c r="A76" s="193" t="s">
        <v>5</v>
      </c>
      <c r="B76" s="198" t="s">
        <v>155</v>
      </c>
      <c r="C76" s="198"/>
      <c r="D76" s="198"/>
      <c r="E76" s="199" t="s">
        <v>205</v>
      </c>
      <c r="F76" s="113"/>
      <c r="G76" s="201"/>
      <c r="H76" s="193" t="s">
        <v>5</v>
      </c>
      <c r="I76" s="198" t="s">
        <v>180</v>
      </c>
      <c r="J76" s="198"/>
      <c r="K76" s="199"/>
    </row>
    <row r="77" spans="1:11" ht="13.5">
      <c r="A77" s="193" t="s">
        <v>5</v>
      </c>
      <c r="B77" s="194" t="s">
        <v>363</v>
      </c>
      <c r="C77" s="194"/>
      <c r="D77" s="194"/>
      <c r="E77" s="202"/>
      <c r="F77" s="113"/>
      <c r="G77" s="201"/>
      <c r="H77" s="193" t="s">
        <v>5</v>
      </c>
      <c r="I77" s="398" t="s">
        <v>181</v>
      </c>
      <c r="J77" s="399"/>
      <c r="K77" s="400"/>
    </row>
    <row r="78" spans="1:11" ht="13.5">
      <c r="A78" s="203" t="s">
        <v>156</v>
      </c>
      <c r="B78" s="204"/>
      <c r="C78" s="204"/>
      <c r="D78" s="204"/>
      <c r="E78" s="205"/>
      <c r="F78" s="113"/>
      <c r="G78" s="193" t="s">
        <v>5</v>
      </c>
      <c r="H78" s="198" t="s">
        <v>366</v>
      </c>
      <c r="I78" s="198"/>
      <c r="J78" s="198"/>
      <c r="K78" s="199"/>
    </row>
    <row r="79" spans="1:11" ht="13.5">
      <c r="A79" s="206" t="s">
        <v>157</v>
      </c>
      <c r="B79" s="207"/>
      <c r="C79" s="207"/>
      <c r="D79" s="207"/>
      <c r="E79" s="208"/>
      <c r="F79" s="113"/>
      <c r="G79" s="193" t="s">
        <v>5</v>
      </c>
      <c r="H79" s="198" t="s">
        <v>182</v>
      </c>
      <c r="I79" s="198"/>
      <c r="J79" s="212"/>
      <c r="K79" s="199" t="s">
        <v>205</v>
      </c>
    </row>
    <row r="80" spans="1:11" ht="13.5">
      <c r="A80" s="193" t="s">
        <v>5</v>
      </c>
      <c r="B80" s="198" t="s">
        <v>158</v>
      </c>
      <c r="C80" s="198"/>
      <c r="D80" s="198"/>
      <c r="E80" s="199"/>
      <c r="F80" s="113"/>
      <c r="G80" s="193" t="s">
        <v>5</v>
      </c>
      <c r="H80" s="209" t="s">
        <v>367</v>
      </c>
      <c r="I80" s="194"/>
      <c r="J80" s="194"/>
      <c r="K80" s="202"/>
    </row>
    <row r="81" spans="1:11" ht="13.5">
      <c r="A81" s="193" t="s">
        <v>5</v>
      </c>
      <c r="B81" s="198" t="s">
        <v>159</v>
      </c>
      <c r="C81" s="198"/>
      <c r="D81" s="198"/>
      <c r="E81" s="199"/>
      <c r="F81" s="113"/>
      <c r="G81" s="210" t="s">
        <v>183</v>
      </c>
      <c r="H81" s="196"/>
      <c r="I81" s="196"/>
      <c r="J81" s="196"/>
      <c r="K81" s="197"/>
    </row>
    <row r="82" spans="1:11" ht="13.5">
      <c r="A82" s="201"/>
      <c r="B82" s="193" t="s">
        <v>5</v>
      </c>
      <c r="C82" s="198" t="s">
        <v>160</v>
      </c>
      <c r="D82" s="198"/>
      <c r="E82" s="199"/>
      <c r="F82" s="113"/>
      <c r="G82" s="193" t="s">
        <v>5</v>
      </c>
      <c r="H82" s="198" t="s">
        <v>184</v>
      </c>
      <c r="I82" s="198"/>
      <c r="J82" s="198"/>
      <c r="K82" s="199"/>
    </row>
    <row r="83" spans="1:11" ht="13.5">
      <c r="A83" s="201"/>
      <c r="B83" s="193" t="s">
        <v>5</v>
      </c>
      <c r="C83" s="198" t="s">
        <v>161</v>
      </c>
      <c r="D83" s="198"/>
      <c r="E83" s="199"/>
      <c r="F83" s="113"/>
      <c r="G83" s="193" t="s">
        <v>5</v>
      </c>
      <c r="H83" s="194" t="s">
        <v>185</v>
      </c>
      <c r="I83" s="194"/>
      <c r="J83" s="194"/>
      <c r="K83" s="202"/>
    </row>
    <row r="84" spans="1:11" ht="13.5">
      <c r="A84" s="201"/>
      <c r="B84" s="193" t="s">
        <v>5</v>
      </c>
      <c r="C84" s="198" t="s">
        <v>162</v>
      </c>
      <c r="D84" s="198"/>
      <c r="E84" s="199"/>
      <c r="F84" s="113"/>
      <c r="G84" s="195" t="s">
        <v>186</v>
      </c>
      <c r="H84" s="196"/>
      <c r="I84" s="196"/>
      <c r="J84" s="196"/>
      <c r="K84" s="197"/>
    </row>
    <row r="85" spans="1:11" ht="13.5">
      <c r="A85" s="201"/>
      <c r="B85" s="193" t="s">
        <v>5</v>
      </c>
      <c r="C85" s="198" t="s">
        <v>163</v>
      </c>
      <c r="D85" s="198"/>
      <c r="E85" s="199"/>
      <c r="F85" s="113"/>
      <c r="G85" s="193" t="s">
        <v>5</v>
      </c>
      <c r="H85" s="198" t="s">
        <v>184</v>
      </c>
      <c r="I85" s="198"/>
      <c r="J85" s="198"/>
      <c r="K85" s="199"/>
    </row>
    <row r="86" spans="1:11" ht="13.5">
      <c r="A86" s="201"/>
      <c r="B86" s="193" t="s">
        <v>5</v>
      </c>
      <c r="C86" s="198" t="s">
        <v>206</v>
      </c>
      <c r="D86" s="198"/>
      <c r="E86" s="199"/>
      <c r="F86" s="113"/>
      <c r="G86" s="193" t="s">
        <v>5</v>
      </c>
      <c r="H86" s="194" t="s">
        <v>187</v>
      </c>
      <c r="I86" s="194"/>
      <c r="J86" s="194"/>
      <c r="K86" s="202"/>
    </row>
    <row r="87" spans="1:11" ht="13.5">
      <c r="A87" s="201"/>
      <c r="B87" s="193" t="s">
        <v>5</v>
      </c>
      <c r="C87" s="198" t="s">
        <v>164</v>
      </c>
      <c r="D87" s="198"/>
      <c r="E87" s="199"/>
      <c r="F87" s="113"/>
      <c r="G87" s="210" t="s">
        <v>188</v>
      </c>
      <c r="H87" s="196"/>
      <c r="I87" s="196"/>
      <c r="J87" s="196"/>
      <c r="K87" s="197"/>
    </row>
    <row r="88" spans="1:11" ht="13.5">
      <c r="A88" s="193" t="s">
        <v>5</v>
      </c>
      <c r="B88" s="198" t="s">
        <v>364</v>
      </c>
      <c r="C88" s="198"/>
      <c r="D88" s="198"/>
      <c r="E88" s="199"/>
      <c r="F88" s="113"/>
      <c r="G88" s="193" t="s">
        <v>5</v>
      </c>
      <c r="H88" s="194" t="s">
        <v>185</v>
      </c>
      <c r="I88" s="194"/>
      <c r="J88" s="194"/>
      <c r="K88" s="202"/>
    </row>
    <row r="89" spans="1:11" ht="13.5">
      <c r="A89" s="206" t="s">
        <v>165</v>
      </c>
      <c r="B89" s="207"/>
      <c r="C89" s="207"/>
      <c r="D89" s="207"/>
      <c r="E89" s="208"/>
      <c r="F89" s="113"/>
      <c r="G89" s="210" t="s">
        <v>189</v>
      </c>
      <c r="H89" s="196"/>
      <c r="I89" s="196"/>
      <c r="J89" s="196"/>
      <c r="K89" s="197"/>
    </row>
    <row r="90" spans="1:11" ht="13.5">
      <c r="A90" s="193" t="s">
        <v>5</v>
      </c>
      <c r="B90" s="194" t="s">
        <v>166</v>
      </c>
      <c r="C90" s="194"/>
      <c r="D90" s="194"/>
      <c r="E90" s="202"/>
      <c r="F90" s="113"/>
      <c r="G90" s="193" t="s">
        <v>5</v>
      </c>
      <c r="H90" s="194" t="s">
        <v>166</v>
      </c>
      <c r="I90" s="194"/>
      <c r="J90" s="194"/>
      <c r="K90" s="202"/>
    </row>
    <row r="91" spans="1:6" ht="13.5">
      <c r="A91" s="195" t="s">
        <v>251</v>
      </c>
      <c r="B91" s="196"/>
      <c r="C91" s="196"/>
      <c r="D91" s="196"/>
      <c r="E91" s="197"/>
      <c r="F91" s="113"/>
    </row>
    <row r="92" spans="1:11" ht="13.5">
      <c r="A92" s="193" t="s">
        <v>5</v>
      </c>
      <c r="B92" s="10" t="s">
        <v>252</v>
      </c>
      <c r="C92" s="8"/>
      <c r="D92" s="8"/>
      <c r="E92" s="257"/>
      <c r="F92" s="113"/>
      <c r="G92" s="113" t="s">
        <v>203</v>
      </c>
      <c r="H92" s="113"/>
      <c r="I92" s="113"/>
      <c r="J92" s="113"/>
      <c r="K92" s="113"/>
    </row>
    <row r="93" spans="1:11" ht="13.5">
      <c r="A93" s="193" t="s">
        <v>5</v>
      </c>
      <c r="B93" s="198" t="s">
        <v>147</v>
      </c>
      <c r="C93" s="198"/>
      <c r="D93" s="198"/>
      <c r="E93" s="199"/>
      <c r="F93" s="113"/>
      <c r="G93" s="195" t="s">
        <v>368</v>
      </c>
      <c r="H93" s="196"/>
      <c r="I93" s="196"/>
      <c r="J93" s="196"/>
      <c r="K93" s="197"/>
    </row>
    <row r="94" spans="1:11" ht="13.5">
      <c r="A94" s="193" t="s">
        <v>5</v>
      </c>
      <c r="B94" s="194" t="s">
        <v>365</v>
      </c>
      <c r="C94" s="255"/>
      <c r="D94" s="255"/>
      <c r="E94" s="256"/>
      <c r="F94" s="113"/>
      <c r="G94" s="193" t="s">
        <v>5</v>
      </c>
      <c r="H94" s="198" t="s">
        <v>369</v>
      </c>
      <c r="I94" s="198"/>
      <c r="J94" s="198"/>
      <c r="K94" s="199"/>
    </row>
    <row r="95" spans="6:11" ht="13.5">
      <c r="F95" s="113"/>
      <c r="G95" s="193" t="s">
        <v>5</v>
      </c>
      <c r="H95" s="198" t="s">
        <v>370</v>
      </c>
      <c r="I95" s="198"/>
      <c r="J95" s="198"/>
      <c r="K95" s="199"/>
    </row>
    <row r="96" spans="1:11" ht="13.5">
      <c r="A96" s="113" t="s">
        <v>190</v>
      </c>
      <c r="B96" s="113"/>
      <c r="C96" s="113"/>
      <c r="D96" s="113"/>
      <c r="E96" s="113"/>
      <c r="F96" s="113"/>
      <c r="G96" s="193" t="s">
        <v>5</v>
      </c>
      <c r="H96" s="194" t="s">
        <v>371</v>
      </c>
      <c r="I96" s="194"/>
      <c r="J96" s="194"/>
      <c r="K96" s="202"/>
    </row>
    <row r="97" spans="1:11" ht="13.5">
      <c r="A97" s="195" t="s">
        <v>167</v>
      </c>
      <c r="B97" s="196"/>
      <c r="C97" s="196"/>
      <c r="D97" s="196"/>
      <c r="E97" s="197"/>
      <c r="F97" s="113"/>
      <c r="G97" s="195" t="s">
        <v>372</v>
      </c>
      <c r="H97" s="196"/>
      <c r="I97" s="196"/>
      <c r="J97" s="196"/>
      <c r="K97" s="197"/>
    </row>
    <row r="98" spans="1:11" ht="13.5">
      <c r="A98" s="193" t="s">
        <v>5</v>
      </c>
      <c r="B98" s="198" t="s">
        <v>255</v>
      </c>
      <c r="C98" s="198"/>
      <c r="D98" s="198"/>
      <c r="E98" s="199"/>
      <c r="F98" s="113"/>
      <c r="G98" s="193" t="s">
        <v>5</v>
      </c>
      <c r="H98" s="198" t="s">
        <v>196</v>
      </c>
      <c r="I98" s="198"/>
      <c r="J98" s="198"/>
      <c r="K98" s="199"/>
    </row>
    <row r="99" spans="1:11" ht="13.5">
      <c r="A99" s="193" t="s">
        <v>5</v>
      </c>
      <c r="B99" s="198" t="s">
        <v>256</v>
      </c>
      <c r="C99" s="198"/>
      <c r="D99" s="198"/>
      <c r="E99" s="199"/>
      <c r="F99" s="113"/>
      <c r="G99" s="193" t="s">
        <v>5</v>
      </c>
      <c r="H99" s="194" t="s">
        <v>197</v>
      </c>
      <c r="I99" s="194"/>
      <c r="J99" s="194"/>
      <c r="K99" s="202"/>
    </row>
    <row r="100" spans="1:17" ht="13.5">
      <c r="A100" s="193" t="s">
        <v>5</v>
      </c>
      <c r="B100" s="198" t="s">
        <v>257</v>
      </c>
      <c r="C100" s="198"/>
      <c r="D100" s="198"/>
      <c r="E100" s="199"/>
      <c r="F100" s="113"/>
      <c r="G100" s="195" t="s">
        <v>198</v>
      </c>
      <c r="H100" s="196"/>
      <c r="I100" s="196"/>
      <c r="J100" s="196"/>
      <c r="K100" s="197"/>
      <c r="M100" s="113"/>
      <c r="N100" s="113"/>
      <c r="O100" s="113"/>
      <c r="P100" s="113"/>
      <c r="Q100" s="113"/>
    </row>
    <row r="101" spans="1:11" ht="13.5">
      <c r="A101" s="193" t="s">
        <v>5</v>
      </c>
      <c r="B101" s="401" t="s">
        <v>254</v>
      </c>
      <c r="C101" s="402"/>
      <c r="D101" s="402"/>
      <c r="E101" s="403"/>
      <c r="F101" s="113"/>
      <c r="G101" s="193" t="s">
        <v>5</v>
      </c>
      <c r="H101" s="198" t="s">
        <v>369</v>
      </c>
      <c r="I101" s="198"/>
      <c r="J101" s="198"/>
      <c r="K101" s="199"/>
    </row>
    <row r="102" spans="1:11" ht="13.5">
      <c r="A102" s="210" t="s">
        <v>168</v>
      </c>
      <c r="B102" s="196"/>
      <c r="C102" s="196"/>
      <c r="D102" s="196"/>
      <c r="E102" s="197"/>
      <c r="F102" s="113"/>
      <c r="G102" s="193" t="s">
        <v>5</v>
      </c>
      <c r="H102" s="198" t="s">
        <v>370</v>
      </c>
      <c r="I102" s="198"/>
      <c r="J102" s="198"/>
      <c r="K102" s="199"/>
    </row>
    <row r="103" spans="1:11" ht="13.5">
      <c r="A103" s="193" t="s">
        <v>5</v>
      </c>
      <c r="B103" s="194" t="s">
        <v>166</v>
      </c>
      <c r="C103" s="194"/>
      <c r="D103" s="194"/>
      <c r="E103" s="202"/>
      <c r="F103" s="113"/>
      <c r="G103" s="193" t="s">
        <v>5</v>
      </c>
      <c r="H103" s="194" t="s">
        <v>371</v>
      </c>
      <c r="I103" s="194"/>
      <c r="J103" s="194"/>
      <c r="K103" s="202"/>
    </row>
    <row r="104" spans="7:11" ht="13.5">
      <c r="G104" s="195" t="s">
        <v>199</v>
      </c>
      <c r="H104" s="196"/>
      <c r="I104" s="196"/>
      <c r="J104" s="196"/>
      <c r="K104" s="197"/>
    </row>
    <row r="105" spans="7:11" ht="13.5">
      <c r="G105" s="193" t="s">
        <v>5</v>
      </c>
      <c r="H105" s="194" t="s">
        <v>200</v>
      </c>
      <c r="I105" s="194"/>
      <c r="J105" s="194"/>
      <c r="K105" s="202"/>
    </row>
    <row r="107" spans="7:11" ht="13.5">
      <c r="G107" s="211" t="s">
        <v>204</v>
      </c>
      <c r="H107" s="113"/>
      <c r="I107" s="113"/>
      <c r="J107" s="113"/>
      <c r="K107" s="113"/>
    </row>
    <row r="108" spans="7:11" ht="13.5">
      <c r="G108" s="195" t="s">
        <v>291</v>
      </c>
      <c r="H108" s="196"/>
      <c r="I108" s="196"/>
      <c r="J108" s="196"/>
      <c r="K108" s="197"/>
    </row>
    <row r="109" spans="7:11" ht="13.5">
      <c r="G109" s="193" t="s">
        <v>5</v>
      </c>
      <c r="H109" s="194" t="s">
        <v>201</v>
      </c>
      <c r="I109" s="213"/>
      <c r="J109" s="213"/>
      <c r="K109" s="202" t="s">
        <v>202</v>
      </c>
    </row>
    <row r="110" ht="10.5" customHeight="1"/>
    <row r="111" spans="1:10" ht="18" customHeight="1" thickBot="1">
      <c r="A111" s="84" t="s">
        <v>19</v>
      </c>
      <c r="I111" s="113" t="s">
        <v>214</v>
      </c>
      <c r="J111" s="250">
        <f>J17</f>
      </c>
    </row>
    <row r="112" spans="1:5" ht="18" customHeight="1" thickBot="1">
      <c r="A112" s="85" t="s">
        <v>4</v>
      </c>
      <c r="B112" s="335" t="s">
        <v>305</v>
      </c>
      <c r="C112" s="329"/>
      <c r="D112" s="329"/>
      <c r="E112" s="330"/>
    </row>
    <row r="113" spans="1:5" ht="18" customHeight="1" thickBot="1">
      <c r="A113" s="111" t="s">
        <v>5</v>
      </c>
      <c r="B113" s="336"/>
      <c r="C113" s="331"/>
      <c r="D113" s="331"/>
      <c r="E113" s="332"/>
    </row>
    <row r="114" ht="18" customHeight="1" thickBot="1">
      <c r="A114" s="84"/>
    </row>
    <row r="115" spans="1:8" ht="18" customHeight="1" thickBot="1">
      <c r="A115" s="131" t="s">
        <v>123</v>
      </c>
      <c r="B115" s="132"/>
      <c r="C115" s="132"/>
      <c r="D115" s="132"/>
      <c r="E115" s="147"/>
      <c r="F115" s="148" t="s">
        <v>6</v>
      </c>
      <c r="G115" s="149"/>
      <c r="H115" s="133" t="s">
        <v>20</v>
      </c>
    </row>
    <row r="116" spans="1:8" ht="18" customHeight="1">
      <c r="A116" s="251" t="s">
        <v>146</v>
      </c>
      <c r="B116" s="179"/>
      <c r="C116" s="382" t="s">
        <v>258</v>
      </c>
      <c r="D116" s="383"/>
      <c r="E116" s="117" t="s">
        <v>334</v>
      </c>
      <c r="F116" s="118"/>
      <c r="G116" s="119"/>
      <c r="H116" s="325" t="s">
        <v>5</v>
      </c>
    </row>
    <row r="117" spans="1:8" ht="18" customHeight="1" thickBot="1">
      <c r="A117" s="337"/>
      <c r="B117" s="338"/>
      <c r="C117" s="166"/>
      <c r="D117" s="116" t="s">
        <v>122</v>
      </c>
      <c r="E117" s="114" t="s">
        <v>331</v>
      </c>
      <c r="F117" s="115"/>
      <c r="G117" s="116"/>
      <c r="H117" s="270" t="s">
        <v>5</v>
      </c>
    </row>
    <row r="118" spans="1:11" ht="18" customHeight="1">
      <c r="A118" s="113"/>
      <c r="B118" s="112"/>
      <c r="C118" s="112"/>
      <c r="D118" s="112"/>
      <c r="E118" s="112"/>
      <c r="F118" s="112"/>
      <c r="G118" s="112"/>
      <c r="H118" s="112"/>
      <c r="I118" s="112"/>
      <c r="J118" s="112"/>
      <c r="K118" s="112"/>
    </row>
    <row r="119" spans="2:11" ht="18" customHeight="1">
      <c r="B119" s="8"/>
      <c r="C119" s="3"/>
      <c r="D119" s="10"/>
      <c r="E119" s="10"/>
      <c r="F119" s="8"/>
      <c r="G119" s="10"/>
      <c r="H119" s="8"/>
      <c r="I119" s="8"/>
      <c r="J119" s="8"/>
      <c r="K119" s="8"/>
    </row>
    <row r="120" spans="1:11" ht="18" customHeight="1">
      <c r="A120" s="299" t="s">
        <v>328</v>
      </c>
      <c r="B120" s="298"/>
      <c r="C120" s="327"/>
      <c r="D120" s="271"/>
      <c r="E120" s="271"/>
      <c r="F120" s="294"/>
      <c r="G120" s="271"/>
      <c r="H120" s="294"/>
      <c r="I120" s="294"/>
      <c r="J120" s="298"/>
      <c r="K120" s="300"/>
    </row>
    <row r="121" spans="1:11" ht="18" customHeight="1">
      <c r="A121" s="322" t="s">
        <v>390</v>
      </c>
      <c r="B121" s="8"/>
      <c r="C121" s="272"/>
      <c r="D121" s="273"/>
      <c r="E121" s="273"/>
      <c r="F121" s="296"/>
      <c r="G121" s="273"/>
      <c r="H121" s="296"/>
      <c r="I121" s="296"/>
      <c r="J121" s="8"/>
      <c r="K121" s="318"/>
    </row>
    <row r="122" spans="1:11" ht="18" customHeight="1">
      <c r="A122" s="322" t="s">
        <v>391</v>
      </c>
      <c r="B122" s="8"/>
      <c r="C122" s="272"/>
      <c r="D122" s="273"/>
      <c r="E122" s="273"/>
      <c r="F122" s="296"/>
      <c r="G122" s="273"/>
      <c r="H122" s="296"/>
      <c r="I122" s="296"/>
      <c r="J122" s="8"/>
      <c r="K122" s="318"/>
    </row>
    <row r="123" spans="1:11" ht="18" customHeight="1">
      <c r="A123" s="322" t="s">
        <v>392</v>
      </c>
      <c r="B123" s="8"/>
      <c r="C123" s="272"/>
      <c r="D123" s="273"/>
      <c r="E123" s="273"/>
      <c r="F123" s="296"/>
      <c r="G123" s="273"/>
      <c r="H123" s="296"/>
      <c r="I123" s="296"/>
      <c r="J123" s="8"/>
      <c r="K123" s="318"/>
    </row>
    <row r="124" spans="1:11" ht="18" customHeight="1">
      <c r="A124" s="322" t="s">
        <v>393</v>
      </c>
      <c r="B124" s="8"/>
      <c r="C124" s="272"/>
      <c r="D124" s="273"/>
      <c r="E124" s="273"/>
      <c r="F124" s="296"/>
      <c r="G124" s="273"/>
      <c r="H124" s="296"/>
      <c r="I124" s="296"/>
      <c r="J124" s="8"/>
      <c r="K124" s="318"/>
    </row>
    <row r="125" spans="1:11" ht="18" customHeight="1">
      <c r="A125" s="322" t="s">
        <v>394</v>
      </c>
      <c r="B125" s="8"/>
      <c r="C125" s="272"/>
      <c r="D125" s="273"/>
      <c r="E125" s="273"/>
      <c r="F125" s="296"/>
      <c r="G125" s="273"/>
      <c r="H125" s="296"/>
      <c r="I125" s="296"/>
      <c r="J125" s="8"/>
      <c r="K125" s="318"/>
    </row>
    <row r="126" spans="1:11" ht="18" customHeight="1">
      <c r="A126" s="322" t="s">
        <v>395</v>
      </c>
      <c r="B126" s="8"/>
      <c r="C126" s="272"/>
      <c r="D126" s="273"/>
      <c r="E126" s="273"/>
      <c r="F126" s="296"/>
      <c r="G126" s="273"/>
      <c r="H126" s="296"/>
      <c r="I126" s="296"/>
      <c r="J126" s="8"/>
      <c r="K126" s="318"/>
    </row>
    <row r="127" spans="1:11" ht="18" customHeight="1">
      <c r="A127" s="322" t="s">
        <v>396</v>
      </c>
      <c r="B127" s="8"/>
      <c r="C127" s="272"/>
      <c r="D127" s="273"/>
      <c r="E127" s="273"/>
      <c r="F127" s="296"/>
      <c r="G127" s="273"/>
      <c r="H127" s="296"/>
      <c r="I127" s="296"/>
      <c r="J127" s="8"/>
      <c r="K127" s="318"/>
    </row>
    <row r="128" spans="1:11" ht="18" customHeight="1">
      <c r="A128" s="322" t="s">
        <v>397</v>
      </c>
      <c r="B128" s="8"/>
      <c r="C128" s="272"/>
      <c r="D128" s="273"/>
      <c r="E128" s="273"/>
      <c r="F128" s="296"/>
      <c r="G128" s="273"/>
      <c r="H128" s="296"/>
      <c r="I128" s="296"/>
      <c r="J128" s="8"/>
      <c r="K128" s="318"/>
    </row>
    <row r="129" spans="1:11" ht="18" customHeight="1">
      <c r="A129" s="322" t="s">
        <v>356</v>
      </c>
      <c r="B129" s="8"/>
      <c r="C129" s="272"/>
      <c r="D129" s="273"/>
      <c r="E129" s="273"/>
      <c r="F129" s="296"/>
      <c r="G129" s="273"/>
      <c r="H129" s="296"/>
      <c r="I129" s="296"/>
      <c r="J129" s="8"/>
      <c r="K129" s="318"/>
    </row>
    <row r="130" spans="1:11" ht="18" customHeight="1">
      <c r="A130" s="322" t="s">
        <v>398</v>
      </c>
      <c r="B130" s="8"/>
      <c r="C130" s="272"/>
      <c r="D130" s="273"/>
      <c r="E130" s="273"/>
      <c r="F130" s="296"/>
      <c r="G130" s="273"/>
      <c r="H130" s="296"/>
      <c r="I130" s="296"/>
      <c r="J130" s="8"/>
      <c r="K130" s="318"/>
    </row>
    <row r="131" spans="1:11" ht="18" customHeight="1">
      <c r="A131" s="322" t="s">
        <v>399</v>
      </c>
      <c r="B131" s="8"/>
      <c r="C131" s="272"/>
      <c r="D131" s="273"/>
      <c r="E131" s="273"/>
      <c r="F131" s="296"/>
      <c r="G131" s="273"/>
      <c r="H131" s="296"/>
      <c r="I131" s="296"/>
      <c r="J131" s="8"/>
      <c r="K131" s="318"/>
    </row>
    <row r="132" spans="1:11" ht="18" customHeight="1">
      <c r="A132" s="322" t="s">
        <v>400</v>
      </c>
      <c r="B132" s="8"/>
      <c r="C132" s="272"/>
      <c r="D132" s="273"/>
      <c r="E132" s="273"/>
      <c r="F132" s="296"/>
      <c r="G132" s="273"/>
      <c r="H132" s="296"/>
      <c r="I132" s="296"/>
      <c r="J132" s="8"/>
      <c r="K132" s="318"/>
    </row>
    <row r="133" spans="1:11" ht="18" customHeight="1">
      <c r="A133" s="322" t="s">
        <v>401</v>
      </c>
      <c r="B133" s="8"/>
      <c r="C133" s="272"/>
      <c r="D133" s="273"/>
      <c r="E133" s="273"/>
      <c r="F133" s="296"/>
      <c r="G133" s="273"/>
      <c r="H133" s="296"/>
      <c r="I133" s="296"/>
      <c r="J133" s="8"/>
      <c r="K133" s="318"/>
    </row>
    <row r="134" spans="1:11" ht="18" customHeight="1">
      <c r="A134" s="322" t="s">
        <v>402</v>
      </c>
      <c r="B134" s="8"/>
      <c r="C134" s="272"/>
      <c r="D134" s="273"/>
      <c r="E134" s="273"/>
      <c r="F134" s="296"/>
      <c r="G134" s="273"/>
      <c r="H134" s="296"/>
      <c r="I134" s="296"/>
      <c r="J134" s="8"/>
      <c r="K134" s="318"/>
    </row>
    <row r="135" spans="1:11" ht="18" customHeight="1">
      <c r="A135" s="322" t="s">
        <v>403</v>
      </c>
      <c r="B135" s="8"/>
      <c r="C135" s="272"/>
      <c r="D135" s="273"/>
      <c r="E135" s="273"/>
      <c r="F135" s="296"/>
      <c r="G135" s="273"/>
      <c r="H135" s="296"/>
      <c r="I135" s="296"/>
      <c r="J135" s="8"/>
      <c r="K135" s="318"/>
    </row>
    <row r="136" spans="1:11" ht="18" customHeight="1">
      <c r="A136" s="322" t="s">
        <v>404</v>
      </c>
      <c r="B136" s="8"/>
      <c r="C136" s="272"/>
      <c r="D136" s="273"/>
      <c r="E136" s="273"/>
      <c r="F136" s="296"/>
      <c r="G136" s="273"/>
      <c r="H136" s="296"/>
      <c r="I136" s="296"/>
      <c r="J136" s="8"/>
      <c r="K136" s="318"/>
    </row>
    <row r="137" spans="1:11" ht="18" customHeight="1">
      <c r="A137" s="323" t="s">
        <v>378</v>
      </c>
      <c r="B137" s="314"/>
      <c r="C137" s="314"/>
      <c r="D137" s="315"/>
      <c r="E137" s="315"/>
      <c r="F137" s="316"/>
      <c r="G137" s="315"/>
      <c r="H137" s="316"/>
      <c r="I137" s="316"/>
      <c r="J137" s="316"/>
      <c r="K137" s="317"/>
    </row>
    <row r="138" spans="2:7" ht="18" customHeight="1">
      <c r="B138" s="9"/>
      <c r="C138" s="9"/>
      <c r="D138" s="10"/>
      <c r="E138" s="10"/>
      <c r="G138" s="10"/>
    </row>
    <row r="139" spans="1:11" ht="18" customHeight="1" thickBot="1">
      <c r="A139" s="84" t="s">
        <v>347</v>
      </c>
      <c r="B139" s="218"/>
      <c r="C139" s="218"/>
      <c r="D139" s="218"/>
      <c r="E139" s="218"/>
      <c r="F139" s="218"/>
      <c r="G139" s="218"/>
      <c r="H139" s="218"/>
      <c r="I139" s="218"/>
      <c r="J139" s="218"/>
      <c r="K139" s="218"/>
    </row>
    <row r="140" spans="1:11" ht="18" customHeight="1" thickBot="1">
      <c r="A140" s="303" t="s">
        <v>4</v>
      </c>
      <c r="B140" s="341" t="s">
        <v>330</v>
      </c>
      <c r="C140" s="342"/>
      <c r="D140" s="342"/>
      <c r="E140" s="343"/>
      <c r="F140" s="218"/>
      <c r="G140" s="218"/>
      <c r="H140" s="218"/>
      <c r="I140" s="218"/>
      <c r="J140" s="218"/>
      <c r="K140" s="218"/>
    </row>
    <row r="141" spans="1:11" ht="18" customHeight="1">
      <c r="A141" s="309" t="s">
        <v>5</v>
      </c>
      <c r="B141" s="69" t="s">
        <v>354</v>
      </c>
      <c r="C141" s="305"/>
      <c r="D141" s="305"/>
      <c r="E141" s="306"/>
      <c r="F141" s="218"/>
      <c r="G141" s="344" t="s">
        <v>384</v>
      </c>
      <c r="H141" s="345"/>
      <c r="I141" s="345"/>
      <c r="J141" s="346"/>
      <c r="K141" s="218"/>
    </row>
    <row r="142" spans="1:11" ht="18" customHeight="1" thickBot="1">
      <c r="A142" s="304" t="s">
        <v>5</v>
      </c>
      <c r="B142" s="65" t="s">
        <v>355</v>
      </c>
      <c r="C142" s="307"/>
      <c r="D142" s="307"/>
      <c r="E142" s="308"/>
      <c r="F142" s="218"/>
      <c r="G142" s="347"/>
      <c r="H142" s="348"/>
      <c r="I142" s="348"/>
      <c r="J142" s="349"/>
      <c r="K142" s="218"/>
    </row>
    <row r="143" spans="1:11" ht="18" customHeight="1" thickBot="1">
      <c r="A143" s="218"/>
      <c r="B143" s="218"/>
      <c r="C143" s="218"/>
      <c r="D143" s="218"/>
      <c r="E143" s="218"/>
      <c r="F143" s="218"/>
      <c r="G143" s="218"/>
      <c r="H143" s="218"/>
      <c r="I143" s="218"/>
      <c r="J143" s="218"/>
      <c r="K143" s="218"/>
    </row>
    <row r="144" spans="1:11" ht="18" customHeight="1" thickBot="1">
      <c r="A144" s="319"/>
      <c r="B144" s="320" t="s">
        <v>335</v>
      </c>
      <c r="C144" s="320"/>
      <c r="D144" s="320"/>
      <c r="E144" s="320"/>
      <c r="F144" s="320"/>
      <c r="G144" s="320"/>
      <c r="H144" s="320"/>
      <c r="I144" s="321"/>
      <c r="J144" s="85" t="s">
        <v>20</v>
      </c>
      <c r="K144" s="218"/>
    </row>
    <row r="145" spans="1:11" ht="18" customHeight="1">
      <c r="A145" s="310"/>
      <c r="B145" s="50" t="s">
        <v>349</v>
      </c>
      <c r="C145" s="50"/>
      <c r="D145" s="50"/>
      <c r="E145" s="50"/>
      <c r="F145" s="50"/>
      <c r="G145" s="50"/>
      <c r="H145" s="50"/>
      <c r="I145" s="50"/>
      <c r="J145" s="309" t="s">
        <v>5</v>
      </c>
      <c r="K145" s="218"/>
    </row>
    <row r="146" spans="1:11" ht="18" customHeight="1" thickBot="1">
      <c r="A146" s="311"/>
      <c r="B146" s="52" t="s">
        <v>350</v>
      </c>
      <c r="C146" s="312"/>
      <c r="D146" s="312"/>
      <c r="E146" s="312"/>
      <c r="F146" s="312"/>
      <c r="G146" s="312"/>
      <c r="H146" s="312"/>
      <c r="I146" s="312"/>
      <c r="J146" s="111" t="s">
        <v>5</v>
      </c>
      <c r="K146" s="218"/>
    </row>
    <row r="147" spans="1:11" ht="18" customHeight="1" thickBot="1">
      <c r="A147" s="218"/>
      <c r="B147" s="218"/>
      <c r="C147" s="218"/>
      <c r="D147" s="218"/>
      <c r="E147" s="218"/>
      <c r="F147" s="218"/>
      <c r="G147" s="218"/>
      <c r="H147" s="218"/>
      <c r="I147" s="218"/>
      <c r="J147" s="218"/>
      <c r="K147" s="218"/>
    </row>
    <row r="148" spans="1:15" s="5" customFormat="1" ht="18" customHeight="1">
      <c r="A148" s="129" t="s">
        <v>10</v>
      </c>
      <c r="B148" s="145"/>
      <c r="C148" s="146"/>
      <c r="D148" s="146"/>
      <c r="E148" s="146"/>
      <c r="F148" s="146"/>
      <c r="G148" s="146"/>
      <c r="H148" s="146"/>
      <c r="I148" s="146"/>
      <c r="J148" s="146"/>
      <c r="K148" s="179"/>
      <c r="L148"/>
      <c r="M148"/>
      <c r="N148"/>
      <c r="O148"/>
    </row>
    <row r="149" spans="1:11" ht="18" customHeight="1">
      <c r="A149" s="180"/>
      <c r="B149" s="181"/>
      <c r="C149" s="181"/>
      <c r="D149" s="181"/>
      <c r="E149" s="181"/>
      <c r="F149" s="181"/>
      <c r="G149" s="181"/>
      <c r="H149" s="181"/>
      <c r="I149" s="181"/>
      <c r="J149" s="181"/>
      <c r="K149" s="182"/>
    </row>
    <row r="150" spans="1:11" ht="18" customHeight="1" thickBot="1">
      <c r="A150" s="152"/>
      <c r="B150" s="183"/>
      <c r="C150" s="183"/>
      <c r="D150" s="183"/>
      <c r="E150" s="183"/>
      <c r="F150" s="183"/>
      <c r="G150" s="183"/>
      <c r="H150" s="183"/>
      <c r="I150" s="183"/>
      <c r="J150" s="183"/>
      <c r="K150" s="184"/>
    </row>
    <row r="151" spans="1:13" s="5" customFormat="1" ht="18" customHeight="1">
      <c r="A151"/>
      <c r="B151"/>
      <c r="C151"/>
      <c r="D151"/>
      <c r="E151"/>
      <c r="F151"/>
      <c r="G151"/>
      <c r="H151"/>
      <c r="I151"/>
      <c r="J151"/>
      <c r="K151"/>
      <c r="L151"/>
      <c r="M151"/>
    </row>
    <row r="152" spans="2:10" s="1" customFormat="1" ht="18" customHeight="1" thickBot="1">
      <c r="B152" s="41"/>
      <c r="C152" s="41"/>
      <c r="D152" s="11"/>
      <c r="E152" s="11"/>
      <c r="F152" s="11"/>
      <c r="I152" s="113" t="s">
        <v>214</v>
      </c>
      <c r="J152" s="250">
        <f>J17</f>
      </c>
    </row>
    <row r="153" spans="1:11" s="5" customFormat="1" ht="14.25" thickBot="1">
      <c r="A153" s="384" t="s">
        <v>213</v>
      </c>
      <c r="B153" s="385"/>
      <c r="C153" s="385"/>
      <c r="D153" s="385"/>
      <c r="E153" s="388" t="s">
        <v>103</v>
      </c>
      <c r="F153" s="389"/>
      <c r="G153" s="389"/>
      <c r="H153" s="389"/>
      <c r="I153" s="389"/>
      <c r="J153" s="389"/>
      <c r="K153" s="390"/>
    </row>
    <row r="154" spans="1:11" s="5" customFormat="1" ht="14.25" thickBot="1">
      <c r="A154" s="386"/>
      <c r="B154" s="387"/>
      <c r="C154" s="387"/>
      <c r="D154" s="387"/>
      <c r="E154" s="231" t="s">
        <v>104</v>
      </c>
      <c r="F154" s="216" t="s">
        <v>105</v>
      </c>
      <c r="G154" s="216" t="s">
        <v>106</v>
      </c>
      <c r="H154" s="216" t="s">
        <v>107</v>
      </c>
      <c r="I154" s="216" t="s">
        <v>108</v>
      </c>
      <c r="J154" s="216" t="s">
        <v>109</v>
      </c>
      <c r="K154" s="217" t="s">
        <v>110</v>
      </c>
    </row>
    <row r="155" spans="1:11" s="5" customFormat="1" ht="12.75" customHeight="1">
      <c r="A155" s="391" t="s">
        <v>28</v>
      </c>
      <c r="B155" s="394" t="s">
        <v>29</v>
      </c>
      <c r="C155" s="366" t="s">
        <v>30</v>
      </c>
      <c r="D155" s="367"/>
      <c r="E155" s="232" t="s">
        <v>5</v>
      </c>
      <c r="F155" s="232" t="s">
        <v>5</v>
      </c>
      <c r="G155" s="232" t="s">
        <v>5</v>
      </c>
      <c r="H155" s="232" t="s">
        <v>5</v>
      </c>
      <c r="I155" s="232" t="s">
        <v>5</v>
      </c>
      <c r="J155" s="232" t="s">
        <v>5</v>
      </c>
      <c r="K155" s="233" t="s">
        <v>5</v>
      </c>
    </row>
    <row r="156" spans="1:11" s="5" customFormat="1" ht="12.75" customHeight="1">
      <c r="A156" s="392"/>
      <c r="B156" s="395"/>
      <c r="C156" s="366" t="s">
        <v>31</v>
      </c>
      <c r="D156" s="367"/>
      <c r="E156" s="234" t="s">
        <v>5</v>
      </c>
      <c r="F156" s="234" t="s">
        <v>5</v>
      </c>
      <c r="G156" s="234" t="s">
        <v>5</v>
      </c>
      <c r="H156" s="234" t="s">
        <v>5</v>
      </c>
      <c r="I156" s="234" t="s">
        <v>5</v>
      </c>
      <c r="J156" s="234" t="s">
        <v>5</v>
      </c>
      <c r="K156" s="235" t="s">
        <v>5</v>
      </c>
    </row>
    <row r="157" spans="1:11" s="5" customFormat="1" ht="12.75" customHeight="1">
      <c r="A157" s="392"/>
      <c r="B157" s="395"/>
      <c r="C157" s="366" t="s">
        <v>32</v>
      </c>
      <c r="D157" s="367"/>
      <c r="E157" s="234" t="s">
        <v>5</v>
      </c>
      <c r="F157" s="234" t="s">
        <v>5</v>
      </c>
      <c r="G157" s="234" t="s">
        <v>5</v>
      </c>
      <c r="H157" s="234" t="s">
        <v>5</v>
      </c>
      <c r="I157" s="234" t="s">
        <v>5</v>
      </c>
      <c r="J157" s="234" t="s">
        <v>5</v>
      </c>
      <c r="K157" s="235" t="s">
        <v>5</v>
      </c>
    </row>
    <row r="158" spans="1:11" s="5" customFormat="1" ht="12.75" customHeight="1">
      <c r="A158" s="392"/>
      <c r="B158" s="395"/>
      <c r="C158" s="366" t="s">
        <v>33</v>
      </c>
      <c r="D158" s="367"/>
      <c r="E158" s="234" t="s">
        <v>5</v>
      </c>
      <c r="F158" s="234" t="s">
        <v>5</v>
      </c>
      <c r="G158" s="234" t="s">
        <v>5</v>
      </c>
      <c r="H158" s="234" t="s">
        <v>5</v>
      </c>
      <c r="I158" s="234" t="s">
        <v>5</v>
      </c>
      <c r="J158" s="234" t="s">
        <v>5</v>
      </c>
      <c r="K158" s="235" t="s">
        <v>5</v>
      </c>
    </row>
    <row r="159" spans="1:11" s="5" customFormat="1" ht="12.75" customHeight="1">
      <c r="A159" s="392"/>
      <c r="B159" s="395"/>
      <c r="C159" s="366" t="s">
        <v>34</v>
      </c>
      <c r="D159" s="367"/>
      <c r="E159" s="234" t="s">
        <v>5</v>
      </c>
      <c r="F159" s="234" t="s">
        <v>5</v>
      </c>
      <c r="G159" s="234" t="s">
        <v>5</v>
      </c>
      <c r="H159" s="234" t="s">
        <v>5</v>
      </c>
      <c r="I159" s="234" t="s">
        <v>5</v>
      </c>
      <c r="J159" s="234" t="s">
        <v>5</v>
      </c>
      <c r="K159" s="235" t="s">
        <v>5</v>
      </c>
    </row>
    <row r="160" spans="1:11" s="5" customFormat="1" ht="12.75" customHeight="1">
      <c r="A160" s="392"/>
      <c r="B160" s="395"/>
      <c r="C160" s="366" t="s">
        <v>35</v>
      </c>
      <c r="D160" s="367"/>
      <c r="E160" s="234" t="s">
        <v>5</v>
      </c>
      <c r="F160" s="234" t="s">
        <v>5</v>
      </c>
      <c r="G160" s="234" t="s">
        <v>5</v>
      </c>
      <c r="H160" s="234" t="s">
        <v>5</v>
      </c>
      <c r="I160" s="234" t="s">
        <v>5</v>
      </c>
      <c r="J160" s="234" t="s">
        <v>5</v>
      </c>
      <c r="K160" s="235" t="s">
        <v>5</v>
      </c>
    </row>
    <row r="161" spans="1:11" s="5" customFormat="1" ht="12.75" customHeight="1">
      <c r="A161" s="392"/>
      <c r="B161" s="395"/>
      <c r="C161" s="366" t="s">
        <v>90</v>
      </c>
      <c r="D161" s="367"/>
      <c r="E161" s="236"/>
      <c r="F161" s="236"/>
      <c r="G161" s="236"/>
      <c r="H161" s="236"/>
      <c r="I161" s="236"/>
      <c r="J161" s="236"/>
      <c r="K161" s="237"/>
    </row>
    <row r="162" spans="1:11" s="5" customFormat="1" ht="12.75" customHeight="1">
      <c r="A162" s="392"/>
      <c r="B162" s="395"/>
      <c r="C162" s="221" t="s">
        <v>91</v>
      </c>
      <c r="D162" s="9"/>
      <c r="E162" s="238" t="s">
        <v>5</v>
      </c>
      <c r="F162" s="238" t="s">
        <v>5</v>
      </c>
      <c r="G162" s="238" t="s">
        <v>5</v>
      </c>
      <c r="H162" s="238" t="s">
        <v>5</v>
      </c>
      <c r="I162" s="238" t="s">
        <v>5</v>
      </c>
      <c r="J162" s="238" t="s">
        <v>5</v>
      </c>
      <c r="K162" s="239" t="s">
        <v>5</v>
      </c>
    </row>
    <row r="163" spans="1:11" s="5" customFormat="1" ht="12.75" customHeight="1">
      <c r="A163" s="392"/>
      <c r="B163" s="395"/>
      <c r="C163" s="221" t="s">
        <v>92</v>
      </c>
      <c r="D163" s="9"/>
      <c r="E163" s="238" t="s">
        <v>5</v>
      </c>
      <c r="F163" s="238" t="s">
        <v>5</v>
      </c>
      <c r="G163" s="238" t="s">
        <v>5</v>
      </c>
      <c r="H163" s="238" t="s">
        <v>5</v>
      </c>
      <c r="I163" s="238" t="s">
        <v>5</v>
      </c>
      <c r="J163" s="238" t="s">
        <v>5</v>
      </c>
      <c r="K163" s="239" t="s">
        <v>5</v>
      </c>
    </row>
    <row r="164" spans="1:11" s="5" customFormat="1" ht="12.75" customHeight="1">
      <c r="A164" s="392"/>
      <c r="B164" s="395"/>
      <c r="C164" s="221" t="s">
        <v>93</v>
      </c>
      <c r="D164" s="9"/>
      <c r="E164" s="238" t="s">
        <v>5</v>
      </c>
      <c r="F164" s="238" t="s">
        <v>5</v>
      </c>
      <c r="G164" s="238" t="s">
        <v>5</v>
      </c>
      <c r="H164" s="238" t="s">
        <v>5</v>
      </c>
      <c r="I164" s="238" t="s">
        <v>5</v>
      </c>
      <c r="J164" s="238" t="s">
        <v>5</v>
      </c>
      <c r="K164" s="239" t="s">
        <v>5</v>
      </c>
    </row>
    <row r="165" spans="1:11" s="5" customFormat="1" ht="12.75" customHeight="1">
      <c r="A165" s="392"/>
      <c r="B165" s="395"/>
      <c r="C165" s="221" t="s">
        <v>94</v>
      </c>
      <c r="D165" s="9"/>
      <c r="E165" s="238" t="s">
        <v>5</v>
      </c>
      <c r="F165" s="238" t="s">
        <v>5</v>
      </c>
      <c r="G165" s="238" t="s">
        <v>5</v>
      </c>
      <c r="H165" s="238" t="s">
        <v>5</v>
      </c>
      <c r="I165" s="238" t="s">
        <v>5</v>
      </c>
      <c r="J165" s="238" t="s">
        <v>5</v>
      </c>
      <c r="K165" s="239" t="s">
        <v>5</v>
      </c>
    </row>
    <row r="166" spans="1:11" s="5" customFormat="1" ht="12.75" customHeight="1">
      <c r="A166" s="392"/>
      <c r="B166" s="396"/>
      <c r="C166" s="222" t="s">
        <v>280</v>
      </c>
      <c r="D166" s="130"/>
      <c r="E166" s="240" t="s">
        <v>5</v>
      </c>
      <c r="F166" s="240" t="s">
        <v>5</v>
      </c>
      <c r="G166" s="240" t="s">
        <v>5</v>
      </c>
      <c r="H166" s="240" t="s">
        <v>5</v>
      </c>
      <c r="I166" s="240" t="s">
        <v>5</v>
      </c>
      <c r="J166" s="240" t="s">
        <v>5</v>
      </c>
      <c r="K166" s="241" t="s">
        <v>5</v>
      </c>
    </row>
    <row r="167" spans="1:11" s="5" customFormat="1" ht="12.75" customHeight="1">
      <c r="A167" s="392"/>
      <c r="B167" s="370" t="s">
        <v>21</v>
      </c>
      <c r="C167" s="380" t="s">
        <v>218</v>
      </c>
      <c r="D167" s="381"/>
      <c r="E167" s="242" t="s">
        <v>5</v>
      </c>
      <c r="F167" s="242" t="s">
        <v>5</v>
      </c>
      <c r="G167" s="242" t="s">
        <v>5</v>
      </c>
      <c r="H167" s="242" t="s">
        <v>5</v>
      </c>
      <c r="I167" s="242" t="s">
        <v>5</v>
      </c>
      <c r="J167" s="242" t="s">
        <v>5</v>
      </c>
      <c r="K167" s="243" t="s">
        <v>5</v>
      </c>
    </row>
    <row r="168" spans="1:11" s="5" customFormat="1" ht="12.75" customHeight="1">
      <c r="A168" s="392"/>
      <c r="B168" s="377"/>
      <c r="C168" s="368" t="s">
        <v>219</v>
      </c>
      <c r="D168" s="369"/>
      <c r="E168" s="244" t="s">
        <v>5</v>
      </c>
      <c r="F168" s="244" t="s">
        <v>5</v>
      </c>
      <c r="G168" s="244" t="s">
        <v>5</v>
      </c>
      <c r="H168" s="244" t="s">
        <v>5</v>
      </c>
      <c r="I168" s="244" t="s">
        <v>5</v>
      </c>
      <c r="J168" s="244" t="s">
        <v>5</v>
      </c>
      <c r="K168" s="245" t="s">
        <v>5</v>
      </c>
    </row>
    <row r="169" spans="1:11" s="5" customFormat="1" ht="12.75" customHeight="1">
      <c r="A169" s="392"/>
      <c r="B169" s="370" t="s">
        <v>22</v>
      </c>
      <c r="C169" s="354" t="s">
        <v>220</v>
      </c>
      <c r="D169" s="355"/>
      <c r="E169" s="242" t="s">
        <v>5</v>
      </c>
      <c r="F169" s="242" t="s">
        <v>5</v>
      </c>
      <c r="G169" s="242" t="s">
        <v>5</v>
      </c>
      <c r="H169" s="242" t="s">
        <v>5</v>
      </c>
      <c r="I169" s="242" t="s">
        <v>5</v>
      </c>
      <c r="J169" s="242" t="s">
        <v>5</v>
      </c>
      <c r="K169" s="243" t="s">
        <v>5</v>
      </c>
    </row>
    <row r="170" spans="1:11" s="5" customFormat="1" ht="12.75" customHeight="1">
      <c r="A170" s="392"/>
      <c r="B170" s="371"/>
      <c r="C170" s="366" t="s">
        <v>221</v>
      </c>
      <c r="D170" s="367"/>
      <c r="E170" s="234" t="s">
        <v>5</v>
      </c>
      <c r="F170" s="234" t="s">
        <v>5</v>
      </c>
      <c r="G170" s="234" t="s">
        <v>5</v>
      </c>
      <c r="H170" s="234" t="s">
        <v>5</v>
      </c>
      <c r="I170" s="234" t="s">
        <v>5</v>
      </c>
      <c r="J170" s="234" t="s">
        <v>5</v>
      </c>
      <c r="K170" s="235" t="s">
        <v>5</v>
      </c>
    </row>
    <row r="171" spans="1:11" s="5" customFormat="1" ht="12.75" customHeight="1" thickBot="1">
      <c r="A171" s="393"/>
      <c r="B171" s="372"/>
      <c r="C171" s="356" t="s">
        <v>36</v>
      </c>
      <c r="D171" s="357"/>
      <c r="E171" s="246" t="s">
        <v>5</v>
      </c>
      <c r="F171" s="246" t="s">
        <v>5</v>
      </c>
      <c r="G171" s="246" t="s">
        <v>5</v>
      </c>
      <c r="H171" s="246" t="s">
        <v>5</v>
      </c>
      <c r="I171" s="246" t="s">
        <v>5</v>
      </c>
      <c r="J171" s="246" t="s">
        <v>5</v>
      </c>
      <c r="K171" s="247" t="s">
        <v>5</v>
      </c>
    </row>
    <row r="172" spans="1:11" s="5" customFormat="1" ht="12.75" customHeight="1">
      <c r="A172" s="373" t="s">
        <v>37</v>
      </c>
      <c r="B172" s="376" t="s">
        <v>38</v>
      </c>
      <c r="C172" s="354" t="s">
        <v>23</v>
      </c>
      <c r="D172" s="355"/>
      <c r="E172" s="232" t="s">
        <v>5</v>
      </c>
      <c r="F172" s="232" t="s">
        <v>5</v>
      </c>
      <c r="G172" s="232" t="s">
        <v>5</v>
      </c>
      <c r="H172" s="232" t="s">
        <v>5</v>
      </c>
      <c r="I172" s="232" t="s">
        <v>5</v>
      </c>
      <c r="J172" s="232" t="s">
        <v>5</v>
      </c>
      <c r="K172" s="233" t="s">
        <v>5</v>
      </c>
    </row>
    <row r="173" spans="1:11" s="5" customFormat="1" ht="12.75" customHeight="1">
      <c r="A173" s="374"/>
      <c r="B173" s="371"/>
      <c r="C173" s="366" t="s">
        <v>222</v>
      </c>
      <c r="D173" s="367"/>
      <c r="E173" s="234" t="s">
        <v>5</v>
      </c>
      <c r="F173" s="234" t="s">
        <v>5</v>
      </c>
      <c r="G173" s="234" t="s">
        <v>5</v>
      </c>
      <c r="H173" s="234" t="s">
        <v>5</v>
      </c>
      <c r="I173" s="234" t="s">
        <v>5</v>
      </c>
      <c r="J173" s="234" t="s">
        <v>5</v>
      </c>
      <c r="K173" s="235" t="s">
        <v>5</v>
      </c>
    </row>
    <row r="174" spans="1:11" s="5" customFormat="1" ht="12.75" customHeight="1">
      <c r="A174" s="374"/>
      <c r="B174" s="379"/>
      <c r="C174" s="368" t="s">
        <v>223</v>
      </c>
      <c r="D174" s="369"/>
      <c r="E174" s="236" t="s">
        <v>5</v>
      </c>
      <c r="F174" s="236" t="s">
        <v>5</v>
      </c>
      <c r="G174" s="236" t="s">
        <v>5</v>
      </c>
      <c r="H174" s="236" t="s">
        <v>5</v>
      </c>
      <c r="I174" s="236" t="s">
        <v>5</v>
      </c>
      <c r="J174" s="236" t="s">
        <v>5</v>
      </c>
      <c r="K174" s="237" t="s">
        <v>5</v>
      </c>
    </row>
    <row r="175" spans="1:11" s="5" customFormat="1" ht="12.75" customHeight="1">
      <c r="A175" s="374"/>
      <c r="B175" s="370" t="s">
        <v>39</v>
      </c>
      <c r="C175" s="354" t="s">
        <v>224</v>
      </c>
      <c r="D175" s="355"/>
      <c r="E175" s="242" t="s">
        <v>5</v>
      </c>
      <c r="F175" s="242" t="s">
        <v>5</v>
      </c>
      <c r="G175" s="242" t="s">
        <v>5</v>
      </c>
      <c r="H175" s="242" t="s">
        <v>5</v>
      </c>
      <c r="I175" s="242" t="s">
        <v>5</v>
      </c>
      <c r="J175" s="242" t="s">
        <v>5</v>
      </c>
      <c r="K175" s="243" t="s">
        <v>5</v>
      </c>
    </row>
    <row r="176" spans="1:11" s="5" customFormat="1" ht="12.75" customHeight="1">
      <c r="A176" s="374"/>
      <c r="B176" s="371"/>
      <c r="C176" s="366" t="s">
        <v>225</v>
      </c>
      <c r="D176" s="367"/>
      <c r="E176" s="234" t="s">
        <v>5</v>
      </c>
      <c r="F176" s="234" t="s">
        <v>5</v>
      </c>
      <c r="G176" s="234" t="s">
        <v>5</v>
      </c>
      <c r="H176" s="234" t="s">
        <v>5</v>
      </c>
      <c r="I176" s="234" t="s">
        <v>5</v>
      </c>
      <c r="J176" s="234" t="s">
        <v>5</v>
      </c>
      <c r="K176" s="235" t="s">
        <v>5</v>
      </c>
    </row>
    <row r="177" spans="1:11" s="5" customFormat="1" ht="12.75" customHeight="1">
      <c r="A177" s="374"/>
      <c r="B177" s="371"/>
      <c r="C177" s="366" t="s">
        <v>226</v>
      </c>
      <c r="D177" s="367"/>
      <c r="E177" s="234" t="s">
        <v>5</v>
      </c>
      <c r="F177" s="234" t="s">
        <v>5</v>
      </c>
      <c r="G177" s="234" t="s">
        <v>5</v>
      </c>
      <c r="H177" s="234" t="s">
        <v>5</v>
      </c>
      <c r="I177" s="234" t="s">
        <v>5</v>
      </c>
      <c r="J177" s="234" t="s">
        <v>5</v>
      </c>
      <c r="K177" s="235" t="s">
        <v>5</v>
      </c>
    </row>
    <row r="178" spans="1:11" s="5" customFormat="1" ht="12.75" customHeight="1">
      <c r="A178" s="374"/>
      <c r="B178" s="371"/>
      <c r="C178" s="366" t="s">
        <v>40</v>
      </c>
      <c r="D178" s="367"/>
      <c r="E178" s="234" t="s">
        <v>5</v>
      </c>
      <c r="F178" s="234" t="s">
        <v>5</v>
      </c>
      <c r="G178" s="234" t="s">
        <v>5</v>
      </c>
      <c r="H178" s="234" t="s">
        <v>5</v>
      </c>
      <c r="I178" s="234" t="s">
        <v>5</v>
      </c>
      <c r="J178" s="234" t="s">
        <v>5</v>
      </c>
      <c r="K178" s="235" t="s">
        <v>5</v>
      </c>
    </row>
    <row r="179" spans="1:11" s="5" customFormat="1" ht="12.75" customHeight="1">
      <c r="A179" s="374"/>
      <c r="B179" s="371"/>
      <c r="C179" s="366" t="s">
        <v>227</v>
      </c>
      <c r="D179" s="367"/>
      <c r="E179" s="234" t="s">
        <v>5</v>
      </c>
      <c r="F179" s="234" t="s">
        <v>5</v>
      </c>
      <c r="G179" s="234" t="s">
        <v>5</v>
      </c>
      <c r="H179" s="234" t="s">
        <v>5</v>
      </c>
      <c r="I179" s="234" t="s">
        <v>5</v>
      </c>
      <c r="J179" s="234" t="s">
        <v>5</v>
      </c>
      <c r="K179" s="235" t="s">
        <v>5</v>
      </c>
    </row>
    <row r="180" spans="1:11" s="5" customFormat="1" ht="12.75" customHeight="1">
      <c r="A180" s="374"/>
      <c r="B180" s="377"/>
      <c r="C180" s="368" t="s">
        <v>41</v>
      </c>
      <c r="D180" s="369"/>
      <c r="E180" s="244" t="s">
        <v>5</v>
      </c>
      <c r="F180" s="244" t="s">
        <v>5</v>
      </c>
      <c r="G180" s="244" t="s">
        <v>5</v>
      </c>
      <c r="H180" s="244" t="s">
        <v>5</v>
      </c>
      <c r="I180" s="244" t="s">
        <v>5</v>
      </c>
      <c r="J180" s="244" t="s">
        <v>5</v>
      </c>
      <c r="K180" s="245" t="s">
        <v>5</v>
      </c>
    </row>
    <row r="181" spans="1:11" s="5" customFormat="1" ht="12.75" customHeight="1">
      <c r="A181" s="374"/>
      <c r="B181" s="378" t="s">
        <v>42</v>
      </c>
      <c r="C181" s="354" t="s">
        <v>228</v>
      </c>
      <c r="D181" s="355"/>
      <c r="E181" s="248" t="s">
        <v>5</v>
      </c>
      <c r="F181" s="248" t="s">
        <v>5</v>
      </c>
      <c r="G181" s="248" t="s">
        <v>5</v>
      </c>
      <c r="H181" s="248" t="s">
        <v>5</v>
      </c>
      <c r="I181" s="248" t="s">
        <v>5</v>
      </c>
      <c r="J181" s="248" t="s">
        <v>5</v>
      </c>
      <c r="K181" s="249" t="s">
        <v>5</v>
      </c>
    </row>
    <row r="182" spans="1:11" s="5" customFormat="1" ht="12.75" customHeight="1" thickBot="1">
      <c r="A182" s="375"/>
      <c r="B182" s="372"/>
      <c r="C182" s="356" t="s">
        <v>229</v>
      </c>
      <c r="D182" s="357"/>
      <c r="E182" s="246" t="s">
        <v>5</v>
      </c>
      <c r="F182" s="246" t="s">
        <v>5</v>
      </c>
      <c r="G182" s="246" t="s">
        <v>5</v>
      </c>
      <c r="H182" s="246" t="s">
        <v>5</v>
      </c>
      <c r="I182" s="246" t="s">
        <v>5</v>
      </c>
      <c r="J182" s="246" t="s">
        <v>5</v>
      </c>
      <c r="K182" s="247" t="s">
        <v>5</v>
      </c>
    </row>
    <row r="183" spans="1:11" s="5" customFormat="1" ht="12.75" customHeight="1">
      <c r="A183" s="373" t="s">
        <v>43</v>
      </c>
      <c r="B183" s="376" t="s">
        <v>44</v>
      </c>
      <c r="C183" s="354" t="s">
        <v>230</v>
      </c>
      <c r="D183" s="355"/>
      <c r="E183" s="232" t="s">
        <v>5</v>
      </c>
      <c r="F183" s="232" t="s">
        <v>5</v>
      </c>
      <c r="G183" s="232" t="s">
        <v>5</v>
      </c>
      <c r="H183" s="232" t="s">
        <v>5</v>
      </c>
      <c r="I183" s="232" t="s">
        <v>5</v>
      </c>
      <c r="J183" s="232" t="s">
        <v>5</v>
      </c>
      <c r="K183" s="233" t="s">
        <v>5</v>
      </c>
    </row>
    <row r="184" spans="1:11" s="5" customFormat="1" ht="12.75" customHeight="1">
      <c r="A184" s="374"/>
      <c r="B184" s="371"/>
      <c r="C184" s="366" t="s">
        <v>45</v>
      </c>
      <c r="D184" s="367"/>
      <c r="E184" s="234" t="s">
        <v>5</v>
      </c>
      <c r="F184" s="234" t="s">
        <v>5</v>
      </c>
      <c r="G184" s="234" t="s">
        <v>5</v>
      </c>
      <c r="H184" s="234" t="s">
        <v>5</v>
      </c>
      <c r="I184" s="234" t="s">
        <v>5</v>
      </c>
      <c r="J184" s="234" t="s">
        <v>5</v>
      </c>
      <c r="K184" s="235" t="s">
        <v>5</v>
      </c>
    </row>
    <row r="185" spans="1:11" s="5" customFormat="1" ht="12.75" customHeight="1">
      <c r="A185" s="374"/>
      <c r="B185" s="371"/>
      <c r="C185" s="366" t="s">
        <v>231</v>
      </c>
      <c r="D185" s="367"/>
      <c r="E185" s="234" t="s">
        <v>5</v>
      </c>
      <c r="F185" s="234" t="s">
        <v>5</v>
      </c>
      <c r="G185" s="234" t="s">
        <v>5</v>
      </c>
      <c r="H185" s="234" t="s">
        <v>5</v>
      </c>
      <c r="I185" s="234" t="s">
        <v>5</v>
      </c>
      <c r="J185" s="234" t="s">
        <v>5</v>
      </c>
      <c r="K185" s="235" t="s">
        <v>5</v>
      </c>
    </row>
    <row r="186" spans="1:11" s="5" customFormat="1" ht="12.75" customHeight="1">
      <c r="A186" s="374"/>
      <c r="B186" s="377"/>
      <c r="C186" s="368" t="s">
        <v>232</v>
      </c>
      <c r="D186" s="369"/>
      <c r="E186" s="244" t="s">
        <v>5</v>
      </c>
      <c r="F186" s="244" t="s">
        <v>5</v>
      </c>
      <c r="G186" s="244" t="s">
        <v>5</v>
      </c>
      <c r="H186" s="244" t="s">
        <v>5</v>
      </c>
      <c r="I186" s="244" t="s">
        <v>5</v>
      </c>
      <c r="J186" s="244" t="s">
        <v>5</v>
      </c>
      <c r="K186" s="245" t="s">
        <v>5</v>
      </c>
    </row>
    <row r="187" spans="1:11" s="5" customFormat="1" ht="12.75" customHeight="1">
      <c r="A187" s="374"/>
      <c r="B187" s="370" t="s">
        <v>46</v>
      </c>
      <c r="C187" s="354" t="s">
        <v>233</v>
      </c>
      <c r="D187" s="355"/>
      <c r="E187" s="242" t="s">
        <v>5</v>
      </c>
      <c r="F187" s="242" t="s">
        <v>5</v>
      </c>
      <c r="G187" s="242" t="s">
        <v>5</v>
      </c>
      <c r="H187" s="242" t="s">
        <v>5</v>
      </c>
      <c r="I187" s="242" t="s">
        <v>5</v>
      </c>
      <c r="J187" s="242" t="s">
        <v>5</v>
      </c>
      <c r="K187" s="243" t="s">
        <v>5</v>
      </c>
    </row>
    <row r="188" spans="1:11" s="5" customFormat="1" ht="12.75" customHeight="1">
      <c r="A188" s="374"/>
      <c r="B188" s="371"/>
      <c r="C188" s="366" t="s">
        <v>47</v>
      </c>
      <c r="D188" s="367"/>
      <c r="E188" s="234" t="s">
        <v>5</v>
      </c>
      <c r="F188" s="234" t="s">
        <v>5</v>
      </c>
      <c r="G188" s="234" t="s">
        <v>5</v>
      </c>
      <c r="H188" s="234" t="s">
        <v>5</v>
      </c>
      <c r="I188" s="234" t="s">
        <v>5</v>
      </c>
      <c r="J188" s="234" t="s">
        <v>5</v>
      </c>
      <c r="K188" s="235" t="s">
        <v>5</v>
      </c>
    </row>
    <row r="189" spans="1:11" s="5" customFormat="1" ht="12.75" customHeight="1">
      <c r="A189" s="374"/>
      <c r="B189" s="371"/>
      <c r="C189" s="366" t="s">
        <v>234</v>
      </c>
      <c r="D189" s="367"/>
      <c r="E189" s="234" t="s">
        <v>5</v>
      </c>
      <c r="F189" s="234" t="s">
        <v>5</v>
      </c>
      <c r="G189" s="234" t="s">
        <v>5</v>
      </c>
      <c r="H189" s="234" t="s">
        <v>5</v>
      </c>
      <c r="I189" s="234" t="s">
        <v>5</v>
      </c>
      <c r="J189" s="234" t="s">
        <v>5</v>
      </c>
      <c r="K189" s="235" t="s">
        <v>5</v>
      </c>
    </row>
    <row r="190" spans="1:11" s="5" customFormat="1" ht="12.75" customHeight="1" thickBot="1">
      <c r="A190" s="375"/>
      <c r="B190" s="372"/>
      <c r="C190" s="356" t="s">
        <v>235</v>
      </c>
      <c r="D190" s="357"/>
      <c r="E190" s="246" t="s">
        <v>5</v>
      </c>
      <c r="F190" s="246" t="s">
        <v>5</v>
      </c>
      <c r="G190" s="246" t="s">
        <v>5</v>
      </c>
      <c r="H190" s="246" t="s">
        <v>5</v>
      </c>
      <c r="I190" s="246" t="s">
        <v>5</v>
      </c>
      <c r="J190" s="246" t="s">
        <v>5</v>
      </c>
      <c r="K190" s="247" t="s">
        <v>5</v>
      </c>
    </row>
    <row r="191" spans="1:11" s="5" customFormat="1" ht="12.75" customHeight="1">
      <c r="A191" s="373" t="s">
        <v>48</v>
      </c>
      <c r="B191" s="376" t="s">
        <v>49</v>
      </c>
      <c r="C191" s="354" t="s">
        <v>215</v>
      </c>
      <c r="D191" s="355"/>
      <c r="E191" s="232" t="s">
        <v>5</v>
      </c>
      <c r="F191" s="232" t="s">
        <v>5</v>
      </c>
      <c r="G191" s="232" t="s">
        <v>5</v>
      </c>
      <c r="H191" s="232" t="s">
        <v>5</v>
      </c>
      <c r="I191" s="232" t="s">
        <v>5</v>
      </c>
      <c r="J191" s="232" t="s">
        <v>5</v>
      </c>
      <c r="K191" s="233" t="s">
        <v>5</v>
      </c>
    </row>
    <row r="192" spans="1:11" s="5" customFormat="1" ht="12.75" customHeight="1">
      <c r="A192" s="374"/>
      <c r="B192" s="371"/>
      <c r="C192" s="366" t="s">
        <v>216</v>
      </c>
      <c r="D192" s="367"/>
      <c r="E192" s="234" t="s">
        <v>5</v>
      </c>
      <c r="F192" s="234" t="s">
        <v>5</v>
      </c>
      <c r="G192" s="234" t="s">
        <v>5</v>
      </c>
      <c r="H192" s="234" t="s">
        <v>5</v>
      </c>
      <c r="I192" s="234" t="s">
        <v>5</v>
      </c>
      <c r="J192" s="234" t="s">
        <v>5</v>
      </c>
      <c r="K192" s="235" t="s">
        <v>5</v>
      </c>
    </row>
    <row r="193" spans="1:11" s="5" customFormat="1" ht="12.75" customHeight="1">
      <c r="A193" s="374"/>
      <c r="B193" s="371"/>
      <c r="C193" s="366" t="s">
        <v>111</v>
      </c>
      <c r="D193" s="367"/>
      <c r="E193" s="234" t="s">
        <v>5</v>
      </c>
      <c r="F193" s="234" t="s">
        <v>5</v>
      </c>
      <c r="G193" s="234" t="s">
        <v>5</v>
      </c>
      <c r="H193" s="234" t="s">
        <v>5</v>
      </c>
      <c r="I193" s="234" t="s">
        <v>5</v>
      </c>
      <c r="J193" s="234" t="s">
        <v>5</v>
      </c>
      <c r="K193" s="235" t="s">
        <v>5</v>
      </c>
    </row>
    <row r="194" spans="1:11" s="5" customFormat="1" ht="12.75" customHeight="1">
      <c r="A194" s="374"/>
      <c r="B194" s="371"/>
      <c r="C194" s="366" t="s">
        <v>236</v>
      </c>
      <c r="D194" s="367"/>
      <c r="E194" s="234" t="s">
        <v>5</v>
      </c>
      <c r="F194" s="234" t="s">
        <v>5</v>
      </c>
      <c r="G194" s="234" t="s">
        <v>5</v>
      </c>
      <c r="H194" s="234" t="s">
        <v>5</v>
      </c>
      <c r="I194" s="234" t="s">
        <v>5</v>
      </c>
      <c r="J194" s="234" t="s">
        <v>5</v>
      </c>
      <c r="K194" s="235" t="s">
        <v>5</v>
      </c>
    </row>
    <row r="195" spans="1:11" s="5" customFormat="1" ht="12.75" customHeight="1">
      <c r="A195" s="374"/>
      <c r="B195" s="377"/>
      <c r="C195" s="368" t="s">
        <v>50</v>
      </c>
      <c r="D195" s="369"/>
      <c r="E195" s="244" t="s">
        <v>5</v>
      </c>
      <c r="F195" s="244" t="s">
        <v>5</v>
      </c>
      <c r="G195" s="244" t="s">
        <v>5</v>
      </c>
      <c r="H195" s="244" t="s">
        <v>5</v>
      </c>
      <c r="I195" s="244" t="s">
        <v>5</v>
      </c>
      <c r="J195" s="244" t="s">
        <v>5</v>
      </c>
      <c r="K195" s="245" t="s">
        <v>5</v>
      </c>
    </row>
    <row r="196" spans="1:11" s="5" customFormat="1" ht="12.75" customHeight="1">
      <c r="A196" s="374"/>
      <c r="B196" s="370" t="s">
        <v>51</v>
      </c>
      <c r="C196" s="354" t="s">
        <v>237</v>
      </c>
      <c r="D196" s="355"/>
      <c r="E196" s="242" t="s">
        <v>5</v>
      </c>
      <c r="F196" s="242" t="s">
        <v>5</v>
      </c>
      <c r="G196" s="242" t="s">
        <v>5</v>
      </c>
      <c r="H196" s="242" t="s">
        <v>5</v>
      </c>
      <c r="I196" s="242" t="s">
        <v>5</v>
      </c>
      <c r="J196" s="242" t="s">
        <v>5</v>
      </c>
      <c r="K196" s="243" t="s">
        <v>5</v>
      </c>
    </row>
    <row r="197" spans="1:11" s="5" customFormat="1" ht="12.75" customHeight="1">
      <c r="A197" s="374"/>
      <c r="B197" s="371"/>
      <c r="C197" s="366" t="s">
        <v>52</v>
      </c>
      <c r="D197" s="367"/>
      <c r="E197" s="234" t="s">
        <v>5</v>
      </c>
      <c r="F197" s="234" t="s">
        <v>5</v>
      </c>
      <c r="G197" s="234" t="s">
        <v>5</v>
      </c>
      <c r="H197" s="234" t="s">
        <v>5</v>
      </c>
      <c r="I197" s="234" t="s">
        <v>5</v>
      </c>
      <c r="J197" s="234" t="s">
        <v>5</v>
      </c>
      <c r="K197" s="235" t="s">
        <v>5</v>
      </c>
    </row>
    <row r="198" spans="1:11" s="5" customFormat="1" ht="12.75" customHeight="1">
      <c r="A198" s="374"/>
      <c r="B198" s="371"/>
      <c r="C198" s="366" t="s">
        <v>53</v>
      </c>
      <c r="D198" s="367"/>
      <c r="E198" s="234" t="s">
        <v>5</v>
      </c>
      <c r="F198" s="234" t="s">
        <v>5</v>
      </c>
      <c r="G198" s="234" t="s">
        <v>5</v>
      </c>
      <c r="H198" s="234" t="s">
        <v>5</v>
      </c>
      <c r="I198" s="234" t="s">
        <v>5</v>
      </c>
      <c r="J198" s="234" t="s">
        <v>5</v>
      </c>
      <c r="K198" s="235" t="s">
        <v>5</v>
      </c>
    </row>
    <row r="199" spans="1:11" s="5" customFormat="1" ht="12.75" customHeight="1">
      <c r="A199" s="374"/>
      <c r="B199" s="371"/>
      <c r="C199" s="366" t="s">
        <v>54</v>
      </c>
      <c r="D199" s="367"/>
      <c r="E199" s="234" t="s">
        <v>5</v>
      </c>
      <c r="F199" s="234" t="s">
        <v>5</v>
      </c>
      <c r="G199" s="234" t="s">
        <v>5</v>
      </c>
      <c r="H199" s="234" t="s">
        <v>5</v>
      </c>
      <c r="I199" s="234" t="s">
        <v>5</v>
      </c>
      <c r="J199" s="234" t="s">
        <v>5</v>
      </c>
      <c r="K199" s="235" t="s">
        <v>5</v>
      </c>
    </row>
    <row r="200" spans="1:11" s="5" customFormat="1" ht="12.75" customHeight="1" thickBot="1">
      <c r="A200" s="375"/>
      <c r="B200" s="372"/>
      <c r="C200" s="356" t="s">
        <v>55</v>
      </c>
      <c r="D200" s="357"/>
      <c r="E200" s="246" t="s">
        <v>5</v>
      </c>
      <c r="F200" s="246" t="s">
        <v>5</v>
      </c>
      <c r="G200" s="246" t="s">
        <v>5</v>
      </c>
      <c r="H200" s="246" t="s">
        <v>5</v>
      </c>
      <c r="I200" s="246" t="s">
        <v>5</v>
      </c>
      <c r="J200" s="246" t="s">
        <v>5</v>
      </c>
      <c r="K200" s="247" t="s">
        <v>5</v>
      </c>
    </row>
    <row r="201" spans="1:11" s="5" customFormat="1" ht="12.75" customHeight="1">
      <c r="A201" s="350" t="s">
        <v>24</v>
      </c>
      <c r="B201" s="351"/>
      <c r="C201" s="354" t="s">
        <v>25</v>
      </c>
      <c r="D201" s="355"/>
      <c r="E201" s="232" t="s">
        <v>5</v>
      </c>
      <c r="F201" s="232" t="s">
        <v>5</v>
      </c>
      <c r="G201" s="232" t="s">
        <v>5</v>
      </c>
      <c r="H201" s="232" t="s">
        <v>5</v>
      </c>
      <c r="I201" s="232" t="s">
        <v>5</v>
      </c>
      <c r="J201" s="232" t="s">
        <v>5</v>
      </c>
      <c r="K201" s="233" t="s">
        <v>5</v>
      </c>
    </row>
    <row r="202" spans="1:11" s="5" customFormat="1" ht="12.75" customHeight="1" thickBot="1">
      <c r="A202" s="352"/>
      <c r="B202" s="353"/>
      <c r="C202" s="356" t="s">
        <v>26</v>
      </c>
      <c r="D202" s="357"/>
      <c r="E202" s="246" t="s">
        <v>5</v>
      </c>
      <c r="F202" s="246" t="s">
        <v>5</v>
      </c>
      <c r="G202" s="246" t="s">
        <v>5</v>
      </c>
      <c r="H202" s="246" t="s">
        <v>5</v>
      </c>
      <c r="I202" s="246" t="s">
        <v>5</v>
      </c>
      <c r="J202" s="246" t="s">
        <v>5</v>
      </c>
      <c r="K202" s="247" t="s">
        <v>5</v>
      </c>
    </row>
    <row r="203" spans="1:11" s="5" customFormat="1" ht="12.75" customHeight="1">
      <c r="A203" s="358" t="s">
        <v>27</v>
      </c>
      <c r="B203" s="359"/>
      <c r="C203" s="364" t="s">
        <v>238</v>
      </c>
      <c r="D203" s="365"/>
      <c r="E203" s="232" t="s">
        <v>5</v>
      </c>
      <c r="F203" s="232" t="s">
        <v>5</v>
      </c>
      <c r="G203" s="232" t="s">
        <v>5</v>
      </c>
      <c r="H203" s="232" t="s">
        <v>5</v>
      </c>
      <c r="I203" s="232" t="s">
        <v>5</v>
      </c>
      <c r="J203" s="232" t="s">
        <v>5</v>
      </c>
      <c r="K203" s="233" t="s">
        <v>5</v>
      </c>
    </row>
    <row r="204" spans="1:11" s="5" customFormat="1" ht="12.75" customHeight="1">
      <c r="A204" s="360"/>
      <c r="B204" s="361"/>
      <c r="C204" s="366" t="s">
        <v>239</v>
      </c>
      <c r="D204" s="367"/>
      <c r="E204" s="234" t="s">
        <v>5</v>
      </c>
      <c r="F204" s="234" t="s">
        <v>5</v>
      </c>
      <c r="G204" s="234" t="s">
        <v>5</v>
      </c>
      <c r="H204" s="234" t="s">
        <v>5</v>
      </c>
      <c r="I204" s="234" t="s">
        <v>5</v>
      </c>
      <c r="J204" s="234" t="s">
        <v>5</v>
      </c>
      <c r="K204" s="235" t="s">
        <v>5</v>
      </c>
    </row>
    <row r="205" spans="1:11" s="5" customFormat="1" ht="12.75" customHeight="1">
      <c r="A205" s="360"/>
      <c r="B205" s="361"/>
      <c r="C205" s="366" t="s">
        <v>56</v>
      </c>
      <c r="D205" s="367"/>
      <c r="E205" s="234" t="s">
        <v>5</v>
      </c>
      <c r="F205" s="234" t="s">
        <v>5</v>
      </c>
      <c r="G205" s="234" t="s">
        <v>5</v>
      </c>
      <c r="H205" s="234" t="s">
        <v>5</v>
      </c>
      <c r="I205" s="234" t="s">
        <v>5</v>
      </c>
      <c r="J205" s="234" t="s">
        <v>5</v>
      </c>
      <c r="K205" s="235" t="s">
        <v>5</v>
      </c>
    </row>
    <row r="206" spans="1:11" s="5" customFormat="1" ht="12.75" customHeight="1">
      <c r="A206" s="360"/>
      <c r="B206" s="361"/>
      <c r="C206" s="366" t="s">
        <v>86</v>
      </c>
      <c r="D206" s="367"/>
      <c r="E206" s="236" t="s">
        <v>5</v>
      </c>
      <c r="F206" s="236" t="s">
        <v>5</v>
      </c>
      <c r="G206" s="236" t="s">
        <v>5</v>
      </c>
      <c r="H206" s="236" t="s">
        <v>5</v>
      </c>
      <c r="I206" s="236" t="s">
        <v>5</v>
      </c>
      <c r="J206" s="236" t="s">
        <v>5</v>
      </c>
      <c r="K206" s="237" t="s">
        <v>5</v>
      </c>
    </row>
    <row r="207" spans="1:11" s="5" customFormat="1" ht="12.75" customHeight="1">
      <c r="A207" s="360"/>
      <c r="B207" s="361"/>
      <c r="C207" s="223" t="s">
        <v>87</v>
      </c>
      <c r="D207" s="224"/>
      <c r="E207" s="238" t="s">
        <v>5</v>
      </c>
      <c r="F207" s="238" t="s">
        <v>5</v>
      </c>
      <c r="G207" s="238" t="s">
        <v>5</v>
      </c>
      <c r="H207" s="238" t="s">
        <v>5</v>
      </c>
      <c r="I207" s="238" t="s">
        <v>5</v>
      </c>
      <c r="J207" s="238" t="s">
        <v>5</v>
      </c>
      <c r="K207" s="239" t="s">
        <v>5</v>
      </c>
    </row>
    <row r="208" spans="1:11" s="5" customFormat="1" ht="12.75" customHeight="1">
      <c r="A208" s="360"/>
      <c r="B208" s="361"/>
      <c r="C208" s="223" t="s">
        <v>88</v>
      </c>
      <c r="D208" s="224"/>
      <c r="E208" s="238" t="s">
        <v>5</v>
      </c>
      <c r="F208" s="238" t="s">
        <v>5</v>
      </c>
      <c r="G208" s="238" t="s">
        <v>212</v>
      </c>
      <c r="H208" s="238" t="s">
        <v>5</v>
      </c>
      <c r="I208" s="238" t="s">
        <v>5</v>
      </c>
      <c r="J208" s="238" t="s">
        <v>5</v>
      </c>
      <c r="K208" s="239" t="s">
        <v>5</v>
      </c>
    </row>
    <row r="209" spans="1:11" s="5" customFormat="1" ht="12.75" customHeight="1">
      <c r="A209" s="360"/>
      <c r="B209" s="361"/>
      <c r="C209" s="223" t="s">
        <v>89</v>
      </c>
      <c r="D209" s="224"/>
      <c r="E209" s="238" t="s">
        <v>5</v>
      </c>
      <c r="F209" s="238" t="s">
        <v>5</v>
      </c>
      <c r="G209" s="238" t="s">
        <v>5</v>
      </c>
      <c r="H209" s="238" t="s">
        <v>5</v>
      </c>
      <c r="I209" s="238" t="s">
        <v>5</v>
      </c>
      <c r="J209" s="238" t="s">
        <v>5</v>
      </c>
      <c r="K209" s="239" t="s">
        <v>5</v>
      </c>
    </row>
    <row r="210" spans="1:11" s="5" customFormat="1" ht="12.75" customHeight="1">
      <c r="A210" s="360"/>
      <c r="B210" s="361"/>
      <c r="C210" s="225" t="s">
        <v>217</v>
      </c>
      <c r="D210" s="226"/>
      <c r="E210" s="240" t="s">
        <v>5</v>
      </c>
      <c r="F210" s="240" t="s">
        <v>5</v>
      </c>
      <c r="G210" s="240" t="s">
        <v>5</v>
      </c>
      <c r="H210" s="240" t="s">
        <v>5</v>
      </c>
      <c r="I210" s="240" t="s">
        <v>5</v>
      </c>
      <c r="J210" s="240" t="s">
        <v>5</v>
      </c>
      <c r="K210" s="241" t="s">
        <v>5</v>
      </c>
    </row>
    <row r="211" spans="1:11" s="5" customFormat="1" ht="12.75" customHeight="1">
      <c r="A211" s="360"/>
      <c r="B211" s="361"/>
      <c r="C211" s="227" t="s">
        <v>85</v>
      </c>
      <c r="D211" s="228"/>
      <c r="E211" s="215"/>
      <c r="F211" s="215"/>
      <c r="G211" s="215"/>
      <c r="H211" s="313"/>
      <c r="I211" s="313"/>
      <c r="J211" s="313"/>
      <c r="K211" s="301"/>
    </row>
    <row r="212" spans="1:11" s="5" customFormat="1" ht="12.75" customHeight="1">
      <c r="A212" s="360"/>
      <c r="B212" s="361"/>
      <c r="C212" s="229" t="s">
        <v>8</v>
      </c>
      <c r="D212" s="230"/>
      <c r="E212" s="242" t="s">
        <v>5</v>
      </c>
      <c r="F212" s="242" t="s">
        <v>5</v>
      </c>
      <c r="G212" s="242" t="s">
        <v>5</v>
      </c>
      <c r="H212" s="242" t="s">
        <v>5</v>
      </c>
      <c r="I212" s="242" t="s">
        <v>5</v>
      </c>
      <c r="J212" s="242" t="s">
        <v>5</v>
      </c>
      <c r="K212" s="243" t="s">
        <v>5</v>
      </c>
    </row>
    <row r="213" spans="1:11" s="5" customFormat="1" ht="12.75" customHeight="1" thickBot="1">
      <c r="A213" s="362"/>
      <c r="B213" s="363"/>
      <c r="C213" s="219" t="s">
        <v>9</v>
      </c>
      <c r="D213" s="220"/>
      <c r="E213" s="246" t="s">
        <v>5</v>
      </c>
      <c r="F213" s="246" t="s">
        <v>5</v>
      </c>
      <c r="G213" s="246" t="s">
        <v>5</v>
      </c>
      <c r="H213" s="246" t="s">
        <v>5</v>
      </c>
      <c r="I213" s="246" t="s">
        <v>5</v>
      </c>
      <c r="J213" s="246" t="s">
        <v>5</v>
      </c>
      <c r="K213" s="247" t="s">
        <v>5</v>
      </c>
    </row>
    <row r="214" spans="2:7" s="5" customFormat="1" ht="12" customHeight="1">
      <c r="B214" s="12"/>
      <c r="C214" s="12"/>
      <c r="D214" s="13"/>
      <c r="E214" s="13"/>
      <c r="F214" s="14"/>
      <c r="G214" s="14"/>
    </row>
  </sheetData>
  <sheetProtection/>
  <mergeCells count="77">
    <mergeCell ref="B19:E20"/>
    <mergeCell ref="A23:B23"/>
    <mergeCell ref="G24:G25"/>
    <mergeCell ref="I77:K77"/>
    <mergeCell ref="B101:E101"/>
    <mergeCell ref="B112:E113"/>
    <mergeCell ref="B50:E50"/>
    <mergeCell ref="G51:J52"/>
    <mergeCell ref="C116:D116"/>
    <mergeCell ref="A117:B117"/>
    <mergeCell ref="A153:D154"/>
    <mergeCell ref="E153:K153"/>
    <mergeCell ref="A155:A171"/>
    <mergeCell ref="B155:B166"/>
    <mergeCell ref="C155:D155"/>
    <mergeCell ref="C156:D156"/>
    <mergeCell ref="C157:D157"/>
    <mergeCell ref="C158:D158"/>
    <mergeCell ref="C159:D159"/>
    <mergeCell ref="C160:D160"/>
    <mergeCell ref="C161:D161"/>
    <mergeCell ref="B167:B168"/>
    <mergeCell ref="C167:D167"/>
    <mergeCell ref="C168:D168"/>
    <mergeCell ref="B169:B171"/>
    <mergeCell ref="C169:D169"/>
    <mergeCell ref="C170:D170"/>
    <mergeCell ref="C171:D171"/>
    <mergeCell ref="A172:A182"/>
    <mergeCell ref="B172:B174"/>
    <mergeCell ref="C172:D172"/>
    <mergeCell ref="C173:D173"/>
    <mergeCell ref="C174:D174"/>
    <mergeCell ref="B175:B180"/>
    <mergeCell ref="C175:D175"/>
    <mergeCell ref="C176:D176"/>
    <mergeCell ref="C177:D177"/>
    <mergeCell ref="C178:D178"/>
    <mergeCell ref="C179:D179"/>
    <mergeCell ref="C180:D180"/>
    <mergeCell ref="B181:B182"/>
    <mergeCell ref="C181:D181"/>
    <mergeCell ref="C182:D182"/>
    <mergeCell ref="A183:A190"/>
    <mergeCell ref="B183:B186"/>
    <mergeCell ref="C183:D183"/>
    <mergeCell ref="C184:D184"/>
    <mergeCell ref="C185:D185"/>
    <mergeCell ref="C186:D186"/>
    <mergeCell ref="B187:B190"/>
    <mergeCell ref="C187:D187"/>
    <mergeCell ref="C188:D188"/>
    <mergeCell ref="C189:D189"/>
    <mergeCell ref="C190:D190"/>
    <mergeCell ref="A191:A200"/>
    <mergeCell ref="B191:B195"/>
    <mergeCell ref="C191:D191"/>
    <mergeCell ref="C192:D192"/>
    <mergeCell ref="C193:D193"/>
    <mergeCell ref="C194:D194"/>
    <mergeCell ref="C195:D195"/>
    <mergeCell ref="B196:B200"/>
    <mergeCell ref="C196:D196"/>
    <mergeCell ref="C197:D197"/>
    <mergeCell ref="C198:D198"/>
    <mergeCell ref="C199:D199"/>
    <mergeCell ref="C200:D200"/>
    <mergeCell ref="B140:E140"/>
    <mergeCell ref="G141:J142"/>
    <mergeCell ref="A201:B202"/>
    <mergeCell ref="C201:D201"/>
    <mergeCell ref="C202:D202"/>
    <mergeCell ref="A203:B213"/>
    <mergeCell ref="C203:D203"/>
    <mergeCell ref="C204:D204"/>
    <mergeCell ref="C205:D205"/>
    <mergeCell ref="C206:D206"/>
  </mergeCells>
  <dataValidations count="3">
    <dataValidation type="list" allowBlank="1" showInputMessage="1" showErrorMessage="1" sqref="E212:K213 E155:K210">
      <formula1>"□,■"</formula1>
    </dataValidation>
    <dataValidation type="list" allowBlank="1" showInputMessage="1" showErrorMessage="1" sqref="A20 G66 A68:A77 B82:B87 A80:A81 A88 A90 G94:G96 G98:G99 G101:G103 A66 J145:J146 A103 A98:A101 G90 G88 G85:G86 G82:G83 G78:G80 H72:H77 G71 H67:H70 A92:A94 J36:J37 J39:J41 A113 G105 J43:J46 A51:A52 G109 A141:A142 J55:J56 F23:F25 H116:H117">
      <formula1>"■,□"</formula1>
    </dataValidation>
    <dataValidation type="list" allowBlank="1" showInputMessage="1" showErrorMessage="1" sqref="G67:G70">
      <formula1>$J$18:$J$19</formula1>
    </dataValidation>
  </dataValidations>
  <printOptions/>
  <pageMargins left="0.2362204724409449" right="0.2362204724409449" top="0.7480314960629921" bottom="0.7480314960629921" header="0.31496062992125984" footer="0.31496062992125984"/>
  <pageSetup fitToHeight="2" horizontalDpi="600" verticalDpi="600" orientation="portrait" paperSize="9" scale="99" r:id="rId2"/>
  <headerFooter alignWithMargins="0">
    <oddFooter>&amp;C&amp;P / &amp;N ページ</oddFooter>
  </headerFooter>
  <rowBreaks count="3" manualBreakCount="3">
    <brk id="61" max="10" man="1"/>
    <brk id="110" max="10" man="1"/>
    <brk id="151" max="255" man="1"/>
  </rowBreaks>
  <drawing r:id="rId1"/>
</worksheet>
</file>

<file path=xl/worksheets/sheet3.xml><?xml version="1.0" encoding="utf-8"?>
<worksheet xmlns="http://schemas.openxmlformats.org/spreadsheetml/2006/main" xmlns:r="http://schemas.openxmlformats.org/officeDocument/2006/relationships">
  <dimension ref="A1:Q101"/>
  <sheetViews>
    <sheetView showGridLines="0" view="pageBreakPreview" zoomScaleNormal="85" zoomScaleSheetLayoutView="100" workbookViewId="0" topLeftCell="A43">
      <selection activeCell="E94" sqref="E94"/>
    </sheetView>
  </sheetViews>
  <sheetFormatPr defaultColWidth="9.00390625" defaultRowHeight="13.5"/>
  <cols>
    <col min="1" max="11" width="9.125" style="0" customWidth="1"/>
    <col min="12" max="12" width="38.875" style="0" customWidth="1"/>
    <col min="13" max="14" width="11.125" style="0" customWidth="1"/>
    <col min="15" max="15" width="11.375" style="0" customWidth="1"/>
    <col min="17" max="17" width="22.00390625" style="0" bestFit="1" customWidth="1"/>
  </cols>
  <sheetData>
    <row r="1" ht="13.5">
      <c r="A1" t="s">
        <v>295</v>
      </c>
    </row>
    <row r="2" ht="13.5">
      <c r="B2" s="86" t="s">
        <v>269</v>
      </c>
    </row>
    <row r="3" ht="13.5">
      <c r="B3" s="86" t="s">
        <v>297</v>
      </c>
    </row>
    <row r="4" ht="13.5">
      <c r="B4" s="86" t="s">
        <v>266</v>
      </c>
    </row>
    <row r="5" ht="13.5">
      <c r="B5" s="86" t="s">
        <v>267</v>
      </c>
    </row>
    <row r="6" ht="13.5">
      <c r="B6" s="86" t="s">
        <v>268</v>
      </c>
    </row>
    <row r="7" ht="13.5">
      <c r="B7" s="86"/>
    </row>
    <row r="8" ht="13.5">
      <c r="B8" s="86" t="s">
        <v>270</v>
      </c>
    </row>
    <row r="9" ht="13.5">
      <c r="B9" s="86" t="s">
        <v>271</v>
      </c>
    </row>
    <row r="10" ht="13.5">
      <c r="B10" s="86" t="s">
        <v>274</v>
      </c>
    </row>
    <row r="11" ht="13.5">
      <c r="B11" s="86" t="s">
        <v>272</v>
      </c>
    </row>
    <row r="12" ht="13.5">
      <c r="B12" s="86" t="s">
        <v>273</v>
      </c>
    </row>
    <row r="13" ht="13.5">
      <c r="B13" s="86" t="s">
        <v>275</v>
      </c>
    </row>
    <row r="14" ht="13.5">
      <c r="B14" s="86" t="s">
        <v>276</v>
      </c>
    </row>
    <row r="15" ht="13.5">
      <c r="B15" s="86" t="s">
        <v>277</v>
      </c>
    </row>
    <row r="16" ht="13.5">
      <c r="B16" s="263"/>
    </row>
    <row r="17" ht="14.25" thickBot="1"/>
    <row r="18" spans="9:11" ht="21" customHeight="1" thickBot="1">
      <c r="I18" s="36" t="s">
        <v>79</v>
      </c>
      <c r="J18" s="34" t="s">
        <v>329</v>
      </c>
      <c r="K18" s="35"/>
    </row>
    <row r="20" spans="1:11" ht="39.75" customHeight="1">
      <c r="A20" s="89" t="s">
        <v>332</v>
      </c>
      <c r="B20" s="82"/>
      <c r="C20" s="82"/>
      <c r="D20" s="82"/>
      <c r="E20" s="82"/>
      <c r="F20" s="82"/>
      <c r="G20" s="82"/>
      <c r="H20" s="82"/>
      <c r="I20" s="82"/>
      <c r="J20" s="82"/>
      <c r="K20" s="91"/>
    </row>
    <row r="21" ht="14.25" thickBot="1"/>
    <row r="22" spans="1:15" s="1" customFormat="1" ht="30" customHeight="1" thickBot="1">
      <c r="A22" s="96" t="s">
        <v>76</v>
      </c>
      <c r="B22" s="97"/>
      <c r="C22" s="164" t="s">
        <v>240</v>
      </c>
      <c r="D22" s="92"/>
      <c r="E22" s="92"/>
      <c r="F22" s="92"/>
      <c r="G22" s="98" t="s">
        <v>77</v>
      </c>
      <c r="H22" s="97"/>
      <c r="I22" s="164" t="s">
        <v>301</v>
      </c>
      <c r="J22" s="92"/>
      <c r="K22" s="93"/>
      <c r="L22"/>
      <c r="M22"/>
      <c r="N22"/>
      <c r="O22"/>
    </row>
    <row r="23" spans="1:15" s="1" customFormat="1" ht="30" customHeight="1" thickBot="1">
      <c r="A23" s="96" t="s">
        <v>1</v>
      </c>
      <c r="B23" s="97"/>
      <c r="C23" s="164" t="s">
        <v>380</v>
      </c>
      <c r="D23" s="92"/>
      <c r="E23" s="92"/>
      <c r="F23" s="92"/>
      <c r="G23" s="92"/>
      <c r="H23" s="92"/>
      <c r="I23" s="92"/>
      <c r="J23" s="92"/>
      <c r="K23" s="93"/>
      <c r="L23"/>
      <c r="M23"/>
      <c r="N23"/>
      <c r="O23"/>
    </row>
    <row r="24" spans="1:15" s="1" customFormat="1" ht="6.75" customHeight="1" thickBot="1">
      <c r="A24" s="94"/>
      <c r="B24" s="95"/>
      <c r="C24" s="83"/>
      <c r="D24" s="2"/>
      <c r="E24" s="3"/>
      <c r="F24" s="3"/>
      <c r="G24" s="3"/>
      <c r="H24" s="3"/>
      <c r="I24"/>
      <c r="J24"/>
      <c r="K24"/>
      <c r="L24"/>
      <c r="M24"/>
      <c r="N24"/>
      <c r="O24"/>
    </row>
    <row r="25" spans="1:15" s="1" customFormat="1" ht="30" customHeight="1" thickBot="1">
      <c r="A25" s="99" t="s">
        <v>0</v>
      </c>
      <c r="B25" s="100"/>
      <c r="C25" s="164" t="s">
        <v>299</v>
      </c>
      <c r="D25" s="92"/>
      <c r="E25" s="92"/>
      <c r="F25" s="92"/>
      <c r="G25" s="92"/>
      <c r="H25" s="92"/>
      <c r="I25" s="92"/>
      <c r="J25" s="92"/>
      <c r="K25" s="93"/>
      <c r="L25"/>
      <c r="M25"/>
      <c r="N25"/>
      <c r="O25"/>
    </row>
    <row r="26" spans="1:15" s="1" customFormat="1" ht="30" customHeight="1" thickBot="1">
      <c r="A26" s="99" t="s">
        <v>2</v>
      </c>
      <c r="B26" s="100"/>
      <c r="C26" s="164" t="s">
        <v>379</v>
      </c>
      <c r="D26" s="92"/>
      <c r="E26" s="92"/>
      <c r="F26" s="92"/>
      <c r="G26" s="92"/>
      <c r="H26" s="92"/>
      <c r="I26" s="92"/>
      <c r="J26" s="92"/>
      <c r="K26" s="93"/>
      <c r="L26"/>
      <c r="M26"/>
      <c r="N26"/>
      <c r="O26"/>
    </row>
    <row r="27" spans="8:15" s="1" customFormat="1" ht="6" customHeight="1" thickBot="1">
      <c r="H27" s="3"/>
      <c r="I27"/>
      <c r="J27"/>
      <c r="K27"/>
      <c r="L27"/>
      <c r="M27"/>
      <c r="N27"/>
      <c r="O27"/>
    </row>
    <row r="28" spans="1:15" s="1" customFormat="1" ht="30" customHeight="1" thickBot="1">
      <c r="A28" s="101" t="s">
        <v>78</v>
      </c>
      <c r="B28" s="102"/>
      <c r="C28" s="284" t="s">
        <v>300</v>
      </c>
      <c r="D28" s="283" t="s">
        <v>381</v>
      </c>
      <c r="E28" s="60"/>
      <c r="F28" s="60"/>
      <c r="G28" s="60"/>
      <c r="H28" s="60"/>
      <c r="I28" s="60"/>
      <c r="J28" s="60"/>
      <c r="K28" s="61"/>
      <c r="L28"/>
      <c r="M28"/>
      <c r="N28"/>
      <c r="O28"/>
    </row>
    <row r="29" spans="1:15" s="1" customFormat="1" ht="30" customHeight="1" thickBot="1">
      <c r="A29" s="103"/>
      <c r="B29" s="104"/>
      <c r="C29" s="285" t="s">
        <v>81</v>
      </c>
      <c r="D29" s="283" t="s">
        <v>383</v>
      </c>
      <c r="E29" s="59"/>
      <c r="F29" s="286" t="s">
        <v>80</v>
      </c>
      <c r="G29" s="283" t="s">
        <v>382</v>
      </c>
      <c r="H29" s="37"/>
      <c r="I29" s="37"/>
      <c r="J29" s="37"/>
      <c r="K29" s="105"/>
      <c r="L29"/>
      <c r="M29"/>
      <c r="N29"/>
      <c r="O29"/>
    </row>
    <row r="30" spans="1:15" s="1" customFormat="1" ht="13.5">
      <c r="A30"/>
      <c r="B30"/>
      <c r="C30"/>
      <c r="D30"/>
      <c r="E30"/>
      <c r="F30"/>
      <c r="G30"/>
      <c r="H30"/>
      <c r="I30"/>
      <c r="J30"/>
      <c r="K30"/>
      <c r="L30"/>
      <c r="M30"/>
      <c r="N30"/>
      <c r="O30"/>
    </row>
    <row r="31" spans="1:15" s="1" customFormat="1" ht="13.5">
      <c r="A31"/>
      <c r="B31"/>
      <c r="C31"/>
      <c r="D31"/>
      <c r="E31"/>
      <c r="F31"/>
      <c r="G31"/>
      <c r="H31"/>
      <c r="I31"/>
      <c r="J31"/>
      <c r="K31"/>
      <c r="L31"/>
      <c r="M31"/>
      <c r="N31"/>
      <c r="O31"/>
    </row>
    <row r="32" spans="1:15" s="5" customFormat="1" ht="18" customHeight="1" thickBot="1">
      <c r="A32" s="84" t="s">
        <v>3</v>
      </c>
      <c r="B32" s="4"/>
      <c r="D32" s="3"/>
      <c r="G32" s="6"/>
      <c r="H32" s="6"/>
      <c r="I32"/>
      <c r="J32"/>
      <c r="K32"/>
      <c r="L32"/>
      <c r="M32"/>
      <c r="N32"/>
      <c r="O32"/>
    </row>
    <row r="33" spans="1:15" s="86" customFormat="1" ht="18" customHeight="1" thickBot="1">
      <c r="A33" s="85" t="s">
        <v>4</v>
      </c>
      <c r="B33" s="329" t="s">
        <v>121</v>
      </c>
      <c r="C33" s="329"/>
      <c r="D33" s="329"/>
      <c r="E33" s="330"/>
      <c r="G33" s="87"/>
      <c r="L33"/>
      <c r="M33"/>
      <c r="N33"/>
      <c r="O33"/>
    </row>
    <row r="34" spans="1:15" s="86" customFormat="1" ht="18" customHeight="1" thickBot="1">
      <c r="A34" s="111" t="s">
        <v>302</v>
      </c>
      <c r="B34" s="331"/>
      <c r="C34" s="331"/>
      <c r="D34" s="331"/>
      <c r="E34" s="332"/>
      <c r="G34" s="88"/>
      <c r="H34" s="88"/>
      <c r="L34"/>
      <c r="M34"/>
      <c r="N34"/>
      <c r="O34"/>
    </row>
    <row r="35" spans="4:15" s="5" customFormat="1" ht="18" customHeight="1" thickBot="1">
      <c r="D35" s="15"/>
      <c r="E35" s="15"/>
      <c r="F35" s="15"/>
      <c r="G35" s="15"/>
      <c r="H35" s="15"/>
      <c r="I35" s="15"/>
      <c r="K35" s="15"/>
      <c r="L35"/>
      <c r="M35"/>
      <c r="N35"/>
      <c r="O35"/>
    </row>
    <row r="36" spans="1:15" s="5" customFormat="1" ht="18" customHeight="1" thickBot="1">
      <c r="A36" s="131" t="s">
        <v>120</v>
      </c>
      <c r="B36" s="132"/>
      <c r="C36" s="132"/>
      <c r="D36" s="132"/>
      <c r="E36" s="132"/>
      <c r="F36" s="132"/>
      <c r="G36" s="132"/>
      <c r="H36" s="132"/>
      <c r="I36" s="132"/>
      <c r="J36" s="133" t="s">
        <v>102</v>
      </c>
      <c r="K36" s="112"/>
      <c r="L36"/>
      <c r="M36"/>
      <c r="N36"/>
      <c r="O36"/>
    </row>
    <row r="37" spans="1:15" s="5" customFormat="1" ht="18" customHeight="1">
      <c r="A37" s="69" t="s">
        <v>303</v>
      </c>
      <c r="B37" s="50"/>
      <c r="C37" s="50"/>
      <c r="D37" s="50"/>
      <c r="E37" s="50"/>
      <c r="F37" s="50"/>
      <c r="G37" s="50"/>
      <c r="H37" s="50"/>
      <c r="I37" s="50"/>
      <c r="J37" s="134"/>
      <c r="K37" s="112"/>
      <c r="L37"/>
      <c r="M37"/>
      <c r="N37"/>
      <c r="O37"/>
    </row>
    <row r="38" spans="1:15" s="5" customFormat="1" ht="18" customHeight="1">
      <c r="A38" s="135"/>
      <c r="B38" s="90" t="s">
        <v>241</v>
      </c>
      <c r="C38" s="90"/>
      <c r="D38" s="90"/>
      <c r="E38" s="90"/>
      <c r="F38" s="90"/>
      <c r="G38" s="90"/>
      <c r="H38" s="90"/>
      <c r="I38" s="90"/>
      <c r="J38" s="106" t="s">
        <v>302</v>
      </c>
      <c r="K38" s="112"/>
      <c r="L38"/>
      <c r="M38"/>
      <c r="N38"/>
      <c r="O38"/>
    </row>
    <row r="39" spans="1:15" s="5" customFormat="1" ht="18" customHeight="1">
      <c r="A39" s="62"/>
      <c r="B39" s="63" t="s">
        <v>114</v>
      </c>
      <c r="C39" s="63"/>
      <c r="D39" s="63"/>
      <c r="E39" s="63"/>
      <c r="F39" s="63"/>
      <c r="G39" s="63"/>
      <c r="H39" s="63"/>
      <c r="I39" s="63"/>
      <c r="J39" s="107" t="s">
        <v>5</v>
      </c>
      <c r="K39" s="112"/>
      <c r="L39"/>
      <c r="M39"/>
      <c r="N39"/>
      <c r="O39"/>
    </row>
    <row r="40" spans="1:15" s="5" customFormat="1" ht="18" customHeight="1" thickBot="1">
      <c r="A40" s="38"/>
      <c r="B40" s="51" t="s">
        <v>115</v>
      </c>
      <c r="C40" s="51"/>
      <c r="D40" s="51"/>
      <c r="E40" s="51"/>
      <c r="F40" s="51"/>
      <c r="G40" s="51"/>
      <c r="H40" s="51"/>
      <c r="I40" s="51"/>
      <c r="J40" s="108" t="s">
        <v>5</v>
      </c>
      <c r="K40" s="112"/>
      <c r="L40"/>
      <c r="M40"/>
      <c r="N40"/>
      <c r="O40"/>
    </row>
    <row r="41" spans="1:15" s="5" customFormat="1" ht="18" customHeight="1">
      <c r="A41" s="69" t="s">
        <v>304</v>
      </c>
      <c r="B41" s="50"/>
      <c r="C41" s="50"/>
      <c r="D41" s="50"/>
      <c r="E41" s="50"/>
      <c r="F41" s="50"/>
      <c r="G41" s="50"/>
      <c r="H41" s="50"/>
      <c r="I41" s="50"/>
      <c r="J41" s="109"/>
      <c r="K41" s="112"/>
      <c r="L41"/>
      <c r="M41"/>
      <c r="N41"/>
      <c r="O41"/>
    </row>
    <row r="42" spans="1:15" s="5" customFormat="1" ht="18" customHeight="1">
      <c r="A42" s="135"/>
      <c r="B42" s="90" t="s">
        <v>112</v>
      </c>
      <c r="C42" s="90"/>
      <c r="D42" s="90"/>
      <c r="E42" s="90"/>
      <c r="F42" s="90"/>
      <c r="G42" s="90"/>
      <c r="H42" s="90"/>
      <c r="I42" s="90"/>
      <c r="J42" s="106" t="s">
        <v>5</v>
      </c>
      <c r="K42" s="112"/>
      <c r="L42"/>
      <c r="M42"/>
      <c r="N42"/>
      <c r="O42"/>
    </row>
    <row r="43" spans="1:15" s="5" customFormat="1" ht="18" customHeight="1">
      <c r="A43" s="62"/>
      <c r="B43" s="63" t="s">
        <v>113</v>
      </c>
      <c r="C43" s="64"/>
      <c r="D43" s="64"/>
      <c r="E43" s="64"/>
      <c r="F43" s="64"/>
      <c r="G43" s="64"/>
      <c r="H43" s="64"/>
      <c r="I43" s="64"/>
      <c r="J43" s="107" t="s">
        <v>5</v>
      </c>
      <c r="K43" s="112"/>
      <c r="L43"/>
      <c r="M43"/>
      <c r="N43"/>
      <c r="O43"/>
    </row>
    <row r="44" spans="1:15" s="5" customFormat="1" ht="18" customHeight="1" thickBot="1">
      <c r="A44" s="38"/>
      <c r="B44" s="51" t="s">
        <v>116</v>
      </c>
      <c r="C44" s="31"/>
      <c r="D44" s="31"/>
      <c r="E44" s="31"/>
      <c r="F44" s="31"/>
      <c r="G44" s="31"/>
      <c r="H44" s="31"/>
      <c r="I44" s="31"/>
      <c r="J44" s="108" t="s">
        <v>5</v>
      </c>
      <c r="K44" s="112"/>
      <c r="L44"/>
      <c r="M44"/>
      <c r="N44"/>
      <c r="O44"/>
    </row>
    <row r="45" spans="1:15" s="5" customFormat="1" ht="18" customHeight="1" thickBot="1">
      <c r="A45" s="65" t="s">
        <v>117</v>
      </c>
      <c r="B45" s="52" t="s">
        <v>118</v>
      </c>
      <c r="C45" s="67"/>
      <c r="D45" s="67"/>
      <c r="E45" s="67"/>
      <c r="F45" s="66" t="s">
        <v>119</v>
      </c>
      <c r="G45" s="214" t="s">
        <v>211</v>
      </c>
      <c r="H45" s="68"/>
      <c r="I45" s="68"/>
      <c r="J45" s="110" t="s">
        <v>5</v>
      </c>
      <c r="K45" s="112"/>
      <c r="L45"/>
      <c r="M45"/>
      <c r="N45"/>
      <c r="O45"/>
    </row>
    <row r="46" spans="1:15" s="5" customFormat="1" ht="18" customHeight="1" thickBot="1">
      <c r="A46" s="32"/>
      <c r="B46" s="32"/>
      <c r="C46" s="33"/>
      <c r="D46" s="33"/>
      <c r="E46" s="33"/>
      <c r="F46" s="33"/>
      <c r="G46" s="33"/>
      <c r="H46" s="33"/>
      <c r="I46" s="33"/>
      <c r="J46" s="33"/>
      <c r="K46" s="112"/>
      <c r="L46"/>
      <c r="M46"/>
      <c r="N46"/>
      <c r="O46"/>
    </row>
    <row r="47" spans="1:15" s="5" customFormat="1" ht="18" customHeight="1" thickBot="1">
      <c r="A47" s="136" t="s">
        <v>83</v>
      </c>
      <c r="B47" s="137"/>
      <c r="C47" s="137"/>
      <c r="D47" s="137"/>
      <c r="E47" s="137"/>
      <c r="F47" s="137"/>
      <c r="G47" s="137"/>
      <c r="H47" s="137"/>
      <c r="I47" s="137"/>
      <c r="J47" s="137"/>
      <c r="K47" s="138"/>
      <c r="L47"/>
      <c r="M47"/>
      <c r="N47"/>
      <c r="O47"/>
    </row>
    <row r="48" spans="1:15" s="5" customFormat="1" ht="18" customHeight="1">
      <c r="A48" s="139" t="s">
        <v>242</v>
      </c>
      <c r="B48" s="140"/>
      <c r="C48" s="140"/>
      <c r="D48" s="140"/>
      <c r="E48" s="140"/>
      <c r="F48" s="140"/>
      <c r="G48" s="141"/>
      <c r="H48" s="140" t="s">
        <v>259</v>
      </c>
      <c r="I48" s="140"/>
      <c r="J48" s="140"/>
      <c r="K48" s="141"/>
      <c r="L48"/>
      <c r="M48"/>
      <c r="N48"/>
      <c r="O48"/>
    </row>
    <row r="49" spans="1:15" s="5" customFormat="1" ht="18" customHeight="1" thickBot="1">
      <c r="A49" s="261" t="s">
        <v>82</v>
      </c>
      <c r="B49" s="333" t="s">
        <v>309</v>
      </c>
      <c r="C49" s="333"/>
      <c r="D49" s="333"/>
      <c r="E49" s="259" t="s">
        <v>263</v>
      </c>
      <c r="F49" s="142">
        <v>40</v>
      </c>
      <c r="G49" s="258" t="s">
        <v>262</v>
      </c>
      <c r="H49" s="143" t="s">
        <v>311</v>
      </c>
      <c r="I49" s="143"/>
      <c r="J49" s="143"/>
      <c r="K49" s="144"/>
      <c r="L49"/>
      <c r="M49"/>
      <c r="N49"/>
      <c r="O49"/>
    </row>
    <row r="50" spans="1:15" s="5" customFormat="1" ht="18" customHeight="1">
      <c r="A50" s="139" t="s">
        <v>243</v>
      </c>
      <c r="B50" s="140"/>
      <c r="C50" s="140"/>
      <c r="D50" s="140"/>
      <c r="E50" s="140"/>
      <c r="F50" s="140"/>
      <c r="G50" s="141"/>
      <c r="H50" s="140" t="s">
        <v>260</v>
      </c>
      <c r="I50" s="140"/>
      <c r="J50" s="140"/>
      <c r="K50" s="141"/>
      <c r="L50"/>
      <c r="M50"/>
      <c r="N50"/>
      <c r="O50"/>
    </row>
    <row r="51" spans="1:15" s="5" customFormat="1" ht="18" customHeight="1" thickBot="1">
      <c r="A51" s="262" t="s">
        <v>82</v>
      </c>
      <c r="B51" s="334" t="s">
        <v>310</v>
      </c>
      <c r="C51" s="334"/>
      <c r="D51" s="334"/>
      <c r="E51" s="260" t="s">
        <v>263</v>
      </c>
      <c r="F51" s="143">
        <v>60</v>
      </c>
      <c r="G51" s="258" t="s">
        <v>262</v>
      </c>
      <c r="H51" s="143"/>
      <c r="I51" s="143">
        <v>3</v>
      </c>
      <c r="J51" s="143" t="s">
        <v>261</v>
      </c>
      <c r="K51" s="144"/>
      <c r="L51"/>
      <c r="M51"/>
      <c r="N51"/>
      <c r="O51"/>
    </row>
    <row r="52" spans="1:15" s="5" customFormat="1" ht="18" customHeight="1">
      <c r="A52" s="113" t="s">
        <v>244</v>
      </c>
      <c r="B52"/>
      <c r="C52"/>
      <c r="D52"/>
      <c r="E52"/>
      <c r="F52"/>
      <c r="G52"/>
      <c r="H52"/>
      <c r="I52"/>
      <c r="J52"/>
      <c r="K52"/>
      <c r="L52"/>
      <c r="M52"/>
      <c r="N52"/>
      <c r="O52"/>
    </row>
    <row r="53" spans="1:15" s="5" customFormat="1" ht="18" customHeight="1">
      <c r="A53" s="113" t="s">
        <v>245</v>
      </c>
      <c r="B53"/>
      <c r="C53"/>
      <c r="D53"/>
      <c r="E53"/>
      <c r="F53"/>
      <c r="G53"/>
      <c r="H53"/>
      <c r="I53"/>
      <c r="J53"/>
      <c r="K53"/>
      <c r="L53"/>
      <c r="M53"/>
      <c r="N53"/>
      <c r="O53"/>
    </row>
    <row r="54" spans="1:15" s="5" customFormat="1" ht="10.5" customHeight="1" thickBot="1">
      <c r="A54" s="112"/>
      <c r="B54" s="112"/>
      <c r="C54" s="112"/>
      <c r="D54" s="112"/>
      <c r="E54" s="112"/>
      <c r="F54" s="33"/>
      <c r="G54" s="33"/>
      <c r="H54" s="33"/>
      <c r="I54" s="33"/>
      <c r="J54" s="33"/>
      <c r="K54" s="112"/>
      <c r="L54"/>
      <c r="M54"/>
      <c r="N54"/>
      <c r="O54"/>
    </row>
    <row r="55" spans="1:15" s="5" customFormat="1" ht="18" customHeight="1">
      <c r="A55" s="129" t="s">
        <v>10</v>
      </c>
      <c r="B55" s="145"/>
      <c r="C55" s="146"/>
      <c r="D55" s="146"/>
      <c r="E55" s="146"/>
      <c r="F55" s="146"/>
      <c r="G55" s="146"/>
      <c r="H55" s="146"/>
      <c r="I55" s="146"/>
      <c r="J55" s="146"/>
      <c r="K55" s="179"/>
      <c r="L55"/>
      <c r="M55"/>
      <c r="N55"/>
      <c r="O55"/>
    </row>
    <row r="56" spans="1:15" s="5" customFormat="1" ht="18" customHeight="1">
      <c r="A56" s="180"/>
      <c r="B56" s="181"/>
      <c r="C56" s="181"/>
      <c r="D56" s="181"/>
      <c r="E56" s="181"/>
      <c r="F56" s="181"/>
      <c r="G56" s="181"/>
      <c r="H56" s="181"/>
      <c r="I56" s="181"/>
      <c r="J56" s="181"/>
      <c r="K56" s="182"/>
      <c r="L56"/>
      <c r="M56"/>
      <c r="N56"/>
      <c r="O56"/>
    </row>
    <row r="57" spans="1:15" s="5" customFormat="1" ht="18" customHeight="1" thickBot="1">
      <c r="A57" s="152"/>
      <c r="B57" s="183"/>
      <c r="C57" s="183"/>
      <c r="D57" s="183"/>
      <c r="E57" s="183"/>
      <c r="F57" s="183"/>
      <c r="G57" s="183"/>
      <c r="H57" s="183"/>
      <c r="I57" s="183"/>
      <c r="J57" s="183"/>
      <c r="K57" s="184"/>
      <c r="L57"/>
      <c r="M57"/>
      <c r="N57"/>
      <c r="O57"/>
    </row>
    <row r="58" spans="1:15" s="5" customFormat="1" ht="9" customHeight="1">
      <c r="A58" s="32"/>
      <c r="B58" s="32"/>
      <c r="C58" s="33"/>
      <c r="D58" s="33"/>
      <c r="E58" s="33"/>
      <c r="F58" s="33"/>
      <c r="G58" s="33"/>
      <c r="H58" s="33"/>
      <c r="I58" s="33"/>
      <c r="J58" s="33"/>
      <c r="L58"/>
      <c r="M58"/>
      <c r="N58"/>
      <c r="O58"/>
    </row>
    <row r="59" spans="1:15" s="5" customFormat="1" ht="18" thickBot="1">
      <c r="A59" s="84" t="s">
        <v>3</v>
      </c>
      <c r="B59" s="4"/>
      <c r="C59" s="3"/>
      <c r="E59" s="6"/>
      <c r="F59" s="33"/>
      <c r="G59" s="33"/>
      <c r="I59" s="113" t="s">
        <v>214</v>
      </c>
      <c r="J59" s="250" t="str">
        <f>C22</f>
        <v>Aビル</v>
      </c>
      <c r="L59"/>
      <c r="M59"/>
      <c r="N59"/>
      <c r="O59"/>
    </row>
    <row r="60" spans="1:16" s="5" customFormat="1" ht="18" customHeight="1" thickBot="1">
      <c r="A60" s="85" t="s">
        <v>4</v>
      </c>
      <c r="B60" s="335" t="s">
        <v>305</v>
      </c>
      <c r="C60" s="329"/>
      <c r="D60" s="329"/>
      <c r="E60" s="330"/>
      <c r="F60" s="33"/>
      <c r="G60" s="33"/>
      <c r="H60" s="33"/>
      <c r="I60" s="33"/>
      <c r="J60" s="33"/>
      <c r="L60"/>
      <c r="M60"/>
      <c r="N60"/>
      <c r="O60"/>
      <c r="P60"/>
    </row>
    <row r="61" spans="1:16" s="5" customFormat="1" ht="18" customHeight="1" thickBot="1">
      <c r="A61" s="111" t="s">
        <v>302</v>
      </c>
      <c r="B61" s="336"/>
      <c r="C61" s="331"/>
      <c r="D61" s="331"/>
      <c r="E61" s="332"/>
      <c r="F61" s="33"/>
      <c r="G61" s="33"/>
      <c r="H61" s="33"/>
      <c r="I61" s="33"/>
      <c r="J61" s="33"/>
      <c r="L61"/>
      <c r="M61"/>
      <c r="N61"/>
      <c r="O61"/>
      <c r="P61"/>
    </row>
    <row r="62" spans="1:16" s="5" customFormat="1" ht="18" customHeight="1" thickBot="1">
      <c r="A62" s="32"/>
      <c r="B62" s="32"/>
      <c r="C62" s="33"/>
      <c r="D62" s="33"/>
      <c r="E62" s="33"/>
      <c r="F62" s="33"/>
      <c r="G62" s="33"/>
      <c r="H62" s="33"/>
      <c r="I62" s="33"/>
      <c r="J62" s="33"/>
      <c r="L62"/>
      <c r="M62"/>
      <c r="N62"/>
      <c r="O62"/>
      <c r="P62"/>
    </row>
    <row r="63" spans="1:17" s="5" customFormat="1" ht="18" customHeight="1" thickBot="1">
      <c r="A63" s="131" t="s">
        <v>123</v>
      </c>
      <c r="B63" s="132"/>
      <c r="C63" s="132"/>
      <c r="D63" s="132"/>
      <c r="E63" s="147"/>
      <c r="F63" s="148" t="s">
        <v>6</v>
      </c>
      <c r="G63" s="149"/>
      <c r="H63" s="133" t="s">
        <v>20</v>
      </c>
      <c r="I63"/>
      <c r="J63"/>
      <c r="K63"/>
      <c r="L63"/>
      <c r="M63"/>
      <c r="N63"/>
      <c r="O63"/>
      <c r="P63"/>
      <c r="Q63"/>
    </row>
    <row r="64" spans="1:11" s="5" customFormat="1" ht="18" customHeight="1">
      <c r="A64" s="251" t="s">
        <v>146</v>
      </c>
      <c r="B64" s="252"/>
      <c r="C64" s="167" t="s">
        <v>306</v>
      </c>
      <c r="D64" s="151"/>
      <c r="E64" s="120" t="s">
        <v>333</v>
      </c>
      <c r="F64" s="121"/>
      <c r="G64" s="122"/>
      <c r="H64" s="326" t="s">
        <v>302</v>
      </c>
      <c r="I64"/>
      <c r="J64"/>
      <c r="K64"/>
    </row>
    <row r="65" spans="1:11" s="5" customFormat="1" ht="18" customHeight="1" thickBot="1">
      <c r="A65" s="337" t="s">
        <v>107</v>
      </c>
      <c r="B65" s="338"/>
      <c r="C65" s="324">
        <v>11</v>
      </c>
      <c r="D65" s="116" t="s">
        <v>122</v>
      </c>
      <c r="E65" s="114" t="s">
        <v>307</v>
      </c>
      <c r="F65" s="115"/>
      <c r="G65" s="116"/>
      <c r="H65" s="270" t="s">
        <v>5</v>
      </c>
      <c r="I65"/>
      <c r="J65"/>
      <c r="K65"/>
    </row>
    <row r="66" spans="1:17" s="5" customFormat="1" ht="18" customHeight="1">
      <c r="A66" s="112"/>
      <c r="B66" s="112"/>
      <c r="C66" s="112"/>
      <c r="D66" s="112"/>
      <c r="E66" s="112"/>
      <c r="F66" s="112"/>
      <c r="G66" s="112"/>
      <c r="H66" s="112"/>
      <c r="I66" s="112"/>
      <c r="J66" s="112"/>
      <c r="K66" s="112"/>
      <c r="L66"/>
      <c r="M66"/>
      <c r="N66"/>
      <c r="O66"/>
      <c r="P66"/>
      <c r="Q66"/>
    </row>
    <row r="67" spans="1:17" s="5" customFormat="1" ht="18" customHeight="1" thickBot="1">
      <c r="A67" s="153" t="s">
        <v>124</v>
      </c>
      <c r="B67" s="112"/>
      <c r="C67" s="112"/>
      <c r="D67" s="153"/>
      <c r="E67" s="153" t="s">
        <v>308</v>
      </c>
      <c r="F67" s="112"/>
      <c r="G67" s="112"/>
      <c r="H67" s="112"/>
      <c r="I67" s="112"/>
      <c r="J67" s="112"/>
      <c r="K67" s="112"/>
      <c r="L67"/>
      <c r="M67"/>
      <c r="N67"/>
      <c r="O67"/>
      <c r="Q67"/>
    </row>
    <row r="68" spans="2:17" s="5" customFormat="1" ht="18" customHeight="1" thickBot="1">
      <c r="B68" s="287" t="s">
        <v>324</v>
      </c>
      <c r="C68" s="291" t="s">
        <v>325</v>
      </c>
      <c r="D68" s="112"/>
      <c r="E68" s="123" t="s">
        <v>12</v>
      </c>
      <c r="F68" s="123" t="s">
        <v>13</v>
      </c>
      <c r="G68" s="123" t="s">
        <v>14</v>
      </c>
      <c r="H68" s="123" t="s">
        <v>15</v>
      </c>
      <c r="I68" s="123" t="s">
        <v>16</v>
      </c>
      <c r="J68" s="123" t="s">
        <v>17</v>
      </c>
      <c r="K68" s="123" t="s">
        <v>18</v>
      </c>
      <c r="L68"/>
      <c r="M68"/>
      <c r="N68"/>
      <c r="O68"/>
      <c r="Q68" s="49"/>
    </row>
    <row r="69" spans="1:17" s="5" customFormat="1" ht="18" customHeight="1" thickBot="1">
      <c r="A69" s="339" t="s">
        <v>326</v>
      </c>
      <c r="B69" s="340"/>
      <c r="C69" s="253" t="s">
        <v>247</v>
      </c>
      <c r="D69"/>
      <c r="E69" s="128" t="s">
        <v>95</v>
      </c>
      <c r="F69" s="128" t="s">
        <v>97</v>
      </c>
      <c r="G69" s="128">
        <v>720</v>
      </c>
      <c r="H69" s="128">
        <v>470</v>
      </c>
      <c r="I69" s="128">
        <v>470</v>
      </c>
      <c r="J69" s="128">
        <v>820</v>
      </c>
      <c r="K69" s="128" t="s">
        <v>99</v>
      </c>
      <c r="L69"/>
      <c r="M69"/>
      <c r="N69"/>
      <c r="O69"/>
      <c r="Q69" s="1" t="s">
        <v>62</v>
      </c>
    </row>
    <row r="70" spans="1:17" s="5" customFormat="1" ht="18" customHeight="1">
      <c r="A70" s="340"/>
      <c r="B70" s="340"/>
      <c r="C70" s="112" t="s">
        <v>246</v>
      </c>
      <c r="D70"/>
      <c r="E70" s="125">
        <v>500</v>
      </c>
      <c r="F70" s="125">
        <v>830</v>
      </c>
      <c r="G70" s="125"/>
      <c r="H70" s="125"/>
      <c r="I70" s="125"/>
      <c r="J70" s="125"/>
      <c r="K70" s="125">
        <v>580</v>
      </c>
      <c r="L70"/>
      <c r="M70"/>
      <c r="N70"/>
      <c r="O70"/>
      <c r="Q70" s="16" t="s">
        <v>65</v>
      </c>
    </row>
    <row r="71" spans="3:17" s="5" customFormat="1" ht="18" customHeight="1">
      <c r="C71"/>
      <c r="D71" s="112"/>
      <c r="E71" s="125" t="s">
        <v>96</v>
      </c>
      <c r="F71" s="125" t="s">
        <v>98</v>
      </c>
      <c r="G71" s="125"/>
      <c r="H71" s="125"/>
      <c r="I71" s="125"/>
      <c r="J71" s="125"/>
      <c r="K71" s="125" t="s">
        <v>100</v>
      </c>
      <c r="L71"/>
      <c r="M71"/>
      <c r="N71"/>
      <c r="O71"/>
      <c r="Q71" s="17" t="s">
        <v>66</v>
      </c>
    </row>
    <row r="72" spans="3:17" s="5" customFormat="1" ht="18" customHeight="1" thickBot="1">
      <c r="C72"/>
      <c r="D72" s="112"/>
      <c r="E72" s="125">
        <v>1260</v>
      </c>
      <c r="F72" s="125">
        <v>450</v>
      </c>
      <c r="G72" s="127"/>
      <c r="H72" s="127"/>
      <c r="I72" s="125"/>
      <c r="J72" s="125"/>
      <c r="K72" s="125">
        <v>910</v>
      </c>
      <c r="L72"/>
      <c r="M72"/>
      <c r="N72"/>
      <c r="O72"/>
      <c r="Q72" s="18" t="s">
        <v>27</v>
      </c>
    </row>
    <row r="73" spans="4:17" s="5" customFormat="1" ht="18" customHeight="1" thickBot="1">
      <c r="D73" s="153"/>
      <c r="E73" s="125"/>
      <c r="F73" s="125"/>
      <c r="G73" s="125"/>
      <c r="H73" s="125"/>
      <c r="I73" s="125"/>
      <c r="J73" s="125"/>
      <c r="K73" s="125" t="s">
        <v>101</v>
      </c>
      <c r="L73"/>
      <c r="M73"/>
      <c r="N73"/>
      <c r="O73"/>
      <c r="Q73" s="19" t="s">
        <v>63</v>
      </c>
    </row>
    <row r="74" spans="1:17" s="1" customFormat="1" ht="18" customHeight="1" thickBot="1">
      <c r="A74" s="112"/>
      <c r="B74" s="112"/>
      <c r="C74" s="112"/>
      <c r="D74" s="153"/>
      <c r="E74" s="126"/>
      <c r="F74" s="126"/>
      <c r="G74" s="126"/>
      <c r="H74" s="126"/>
      <c r="I74" s="126"/>
      <c r="J74" s="126"/>
      <c r="K74" s="126">
        <v>1510</v>
      </c>
      <c r="L74"/>
      <c r="M74"/>
      <c r="N74"/>
      <c r="O74"/>
      <c r="Q74" s="16" t="s">
        <v>69</v>
      </c>
    </row>
    <row r="75" spans="1:17" s="1" customFormat="1" ht="18" customHeight="1" thickBot="1">
      <c r="A75" s="154"/>
      <c r="B75" s="154"/>
      <c r="C75" s="112"/>
      <c r="D75" s="112"/>
      <c r="E75" s="112"/>
      <c r="F75" s="112"/>
      <c r="G75" s="112"/>
      <c r="H75" s="112"/>
      <c r="I75" s="112"/>
      <c r="J75" s="112"/>
      <c r="K75" s="112"/>
      <c r="L75"/>
      <c r="M75"/>
      <c r="N75"/>
      <c r="O75"/>
      <c r="Q75" s="20" t="s">
        <v>68</v>
      </c>
    </row>
    <row r="76" spans="1:17" s="1" customFormat="1" ht="18" customHeight="1" thickBot="1">
      <c r="A76" s="155" t="s">
        <v>125</v>
      </c>
      <c r="B76" s="156"/>
      <c r="C76" s="156"/>
      <c r="D76" s="157"/>
      <c r="E76" s="136" t="s">
        <v>145</v>
      </c>
      <c r="F76" s="158"/>
      <c r="G76" s="158"/>
      <c r="H76" s="158"/>
      <c r="I76" s="158"/>
      <c r="J76" s="158"/>
      <c r="K76" s="158"/>
      <c r="L76" s="189" t="s">
        <v>126</v>
      </c>
      <c r="M76"/>
      <c r="N76"/>
      <c r="O76"/>
      <c r="Q76" s="17" t="s">
        <v>67</v>
      </c>
    </row>
    <row r="77" spans="1:17" s="1" customFormat="1" ht="18" customHeight="1" thickBot="1">
      <c r="A77" s="159"/>
      <c r="B77" s="160"/>
      <c r="C77" s="160"/>
      <c r="D77" s="160"/>
      <c r="E77" s="123" t="s">
        <v>12</v>
      </c>
      <c r="F77" s="124" t="s">
        <v>13</v>
      </c>
      <c r="G77" s="123" t="s">
        <v>14</v>
      </c>
      <c r="H77" s="123" t="s">
        <v>15</v>
      </c>
      <c r="I77" s="124" t="s">
        <v>16</v>
      </c>
      <c r="J77" s="124" t="s">
        <v>17</v>
      </c>
      <c r="K77" s="124" t="s">
        <v>18</v>
      </c>
      <c r="L77" s="29"/>
      <c r="M77"/>
      <c r="N77"/>
      <c r="O77"/>
      <c r="Q77" s="18" t="s">
        <v>27</v>
      </c>
    </row>
    <row r="78" spans="1:17" s="1" customFormat="1" ht="18" customHeight="1" thickBot="1">
      <c r="A78" s="74" t="s">
        <v>127</v>
      </c>
      <c r="B78" s="75"/>
      <c r="C78" s="75"/>
      <c r="D78" s="75"/>
      <c r="E78" s="42"/>
      <c r="F78" s="42"/>
      <c r="G78" s="42"/>
      <c r="H78" s="42">
        <v>0.62</v>
      </c>
      <c r="I78" s="42"/>
      <c r="J78" s="42"/>
      <c r="K78" s="56"/>
      <c r="L78" s="175" t="s">
        <v>128</v>
      </c>
      <c r="M78"/>
      <c r="N78"/>
      <c r="O78"/>
      <c r="Q78" s="1" t="s">
        <v>64</v>
      </c>
    </row>
    <row r="79" spans="1:17" s="1" customFormat="1" ht="18" customHeight="1">
      <c r="A79" s="73" t="s">
        <v>130</v>
      </c>
      <c r="B79" s="72"/>
      <c r="C79" s="72"/>
      <c r="D79" s="72"/>
      <c r="E79" s="43"/>
      <c r="F79" s="43"/>
      <c r="G79" s="43"/>
      <c r="H79" s="43" t="s">
        <v>312</v>
      </c>
      <c r="I79" s="43"/>
      <c r="J79" s="43"/>
      <c r="K79" s="53"/>
      <c r="L79" s="176" t="s">
        <v>129</v>
      </c>
      <c r="M79"/>
      <c r="N79"/>
      <c r="O79"/>
      <c r="Q79" s="21" t="s">
        <v>284</v>
      </c>
    </row>
    <row r="80" spans="1:17" s="1" customFormat="1" ht="18" customHeight="1">
      <c r="A80" s="73" t="s">
        <v>132</v>
      </c>
      <c r="B80" s="72"/>
      <c r="C80" s="72"/>
      <c r="D80" s="72"/>
      <c r="E80" s="43"/>
      <c r="F80" s="43"/>
      <c r="G80" s="43"/>
      <c r="H80" s="43" t="s">
        <v>313</v>
      </c>
      <c r="I80" s="43"/>
      <c r="J80" s="43"/>
      <c r="K80" s="43"/>
      <c r="L80" s="176" t="s">
        <v>133</v>
      </c>
      <c r="M80"/>
      <c r="N80"/>
      <c r="O80"/>
      <c r="Q80" s="22" t="s">
        <v>282</v>
      </c>
    </row>
    <row r="81" spans="1:17" s="1" customFormat="1" ht="18" customHeight="1">
      <c r="A81" s="73" t="s">
        <v>137</v>
      </c>
      <c r="B81" s="72"/>
      <c r="C81" s="72"/>
      <c r="D81" s="72"/>
      <c r="E81" s="43"/>
      <c r="F81" s="43"/>
      <c r="G81" s="43"/>
      <c r="H81" s="43">
        <v>4.2</v>
      </c>
      <c r="I81" s="43"/>
      <c r="J81" s="43"/>
      <c r="K81" s="53"/>
      <c r="L81" s="174"/>
      <c r="M81"/>
      <c r="N81"/>
      <c r="O81"/>
      <c r="Q81" s="22" t="s">
        <v>283</v>
      </c>
    </row>
    <row r="82" spans="1:17" s="1" customFormat="1" ht="27.75" customHeight="1">
      <c r="A82" s="73" t="s">
        <v>135</v>
      </c>
      <c r="B82" s="72"/>
      <c r="C82" s="72"/>
      <c r="D82" s="72"/>
      <c r="E82" s="43"/>
      <c r="F82" s="43"/>
      <c r="G82" s="43"/>
      <c r="H82" s="43" t="s">
        <v>314</v>
      </c>
      <c r="I82" s="43"/>
      <c r="J82" s="43"/>
      <c r="K82" s="53"/>
      <c r="L82" s="174" t="s">
        <v>134</v>
      </c>
      <c r="M82"/>
      <c r="N82"/>
      <c r="O82"/>
      <c r="Q82" s="22" t="s">
        <v>287</v>
      </c>
    </row>
    <row r="83" spans="1:17" s="1" customFormat="1" ht="33.75" customHeight="1">
      <c r="A83" s="73" t="s">
        <v>136</v>
      </c>
      <c r="B83" s="72"/>
      <c r="C83" s="72"/>
      <c r="D83" s="72"/>
      <c r="E83" s="43"/>
      <c r="F83" s="43"/>
      <c r="G83" s="43"/>
      <c r="H83" s="43" t="s">
        <v>315</v>
      </c>
      <c r="I83" s="43"/>
      <c r="J83" s="43"/>
      <c r="K83" s="53"/>
      <c r="L83" s="174" t="s">
        <v>144</v>
      </c>
      <c r="M83"/>
      <c r="N83"/>
      <c r="O83"/>
      <c r="Q83" s="22" t="s">
        <v>288</v>
      </c>
    </row>
    <row r="84" spans="1:17" s="1" customFormat="1" ht="18" customHeight="1">
      <c r="A84" s="73" t="s">
        <v>7</v>
      </c>
      <c r="B84" s="72"/>
      <c r="C84" s="72"/>
      <c r="D84" s="72"/>
      <c r="E84" s="44"/>
      <c r="F84" s="44"/>
      <c r="G84" s="44"/>
      <c r="H84" s="44">
        <v>0.6</v>
      </c>
      <c r="I84" s="44"/>
      <c r="J84" s="44"/>
      <c r="K84" s="55"/>
      <c r="L84" s="176"/>
      <c r="M84"/>
      <c r="N84"/>
      <c r="O84"/>
      <c r="Q84" s="22" t="s">
        <v>289</v>
      </c>
    </row>
    <row r="85" spans="1:17" s="1" customFormat="1" ht="18" customHeight="1">
      <c r="A85" s="76" t="s">
        <v>131</v>
      </c>
      <c r="B85" s="77"/>
      <c r="C85" s="77"/>
      <c r="D85" s="77"/>
      <c r="E85" s="187"/>
      <c r="F85" s="187"/>
      <c r="G85" s="187"/>
      <c r="H85" s="187" t="s">
        <v>286</v>
      </c>
      <c r="I85" s="187"/>
      <c r="J85" s="187"/>
      <c r="K85" s="188"/>
      <c r="L85" s="185"/>
      <c r="M85"/>
      <c r="N85"/>
      <c r="O85"/>
      <c r="Q85" s="22" t="s">
        <v>290</v>
      </c>
    </row>
    <row r="86" spans="1:17" s="1" customFormat="1" ht="18" customHeight="1">
      <c r="A86" s="70" t="s">
        <v>75</v>
      </c>
      <c r="B86" s="71"/>
      <c r="C86" s="170" t="s">
        <v>74</v>
      </c>
      <c r="D86" s="171"/>
      <c r="E86" s="45"/>
      <c r="F86" s="45"/>
      <c r="G86" s="45"/>
      <c r="H86" s="45"/>
      <c r="I86" s="45"/>
      <c r="J86" s="45"/>
      <c r="K86" s="169"/>
      <c r="L86" s="186"/>
      <c r="M86"/>
      <c r="N86"/>
      <c r="O86"/>
      <c r="Q86" s="275" t="s">
        <v>286</v>
      </c>
    </row>
    <row r="87" spans="1:17" s="1" customFormat="1" ht="18" customHeight="1">
      <c r="A87" s="70"/>
      <c r="B87" s="71"/>
      <c r="C87" s="170" t="s">
        <v>316</v>
      </c>
      <c r="D87" s="171"/>
      <c r="E87" s="46"/>
      <c r="F87" s="46"/>
      <c r="G87" s="46"/>
      <c r="H87" s="46"/>
      <c r="I87" s="46"/>
      <c r="J87" s="46"/>
      <c r="K87" s="54"/>
      <c r="L87" s="186"/>
      <c r="M87"/>
      <c r="N87"/>
      <c r="O87"/>
      <c r="Q87" s="274" t="s">
        <v>285</v>
      </c>
    </row>
    <row r="88" spans="1:17" s="1" customFormat="1" ht="18" customHeight="1" thickBot="1">
      <c r="A88" s="78"/>
      <c r="B88" s="79"/>
      <c r="C88" s="172" t="s">
        <v>317</v>
      </c>
      <c r="D88" s="173"/>
      <c r="E88" s="47"/>
      <c r="F88" s="47"/>
      <c r="G88" s="47"/>
      <c r="H88" s="47"/>
      <c r="I88" s="47"/>
      <c r="J88" s="47"/>
      <c r="K88" s="57"/>
      <c r="L88" s="175"/>
      <c r="M88"/>
      <c r="N88"/>
      <c r="O88"/>
      <c r="Q88" s="23" t="s">
        <v>27</v>
      </c>
    </row>
    <row r="89" spans="1:17" s="1" customFormat="1" ht="18" customHeight="1" thickBot="1">
      <c r="A89" s="73" t="s">
        <v>138</v>
      </c>
      <c r="B89" s="72"/>
      <c r="C89" s="130"/>
      <c r="D89" s="130"/>
      <c r="E89" s="43"/>
      <c r="F89" s="43"/>
      <c r="G89" s="43"/>
      <c r="H89" s="43" t="s">
        <v>72</v>
      </c>
      <c r="I89" s="43"/>
      <c r="J89" s="43"/>
      <c r="K89" s="53"/>
      <c r="L89" s="176" t="s">
        <v>141</v>
      </c>
      <c r="M89"/>
      <c r="N89"/>
      <c r="O89"/>
      <c r="Q89" s="26" t="s">
        <v>70</v>
      </c>
    </row>
    <row r="90" spans="1:17" s="5" customFormat="1" ht="18" customHeight="1">
      <c r="A90" s="73" t="s">
        <v>139</v>
      </c>
      <c r="B90" s="72"/>
      <c r="C90" s="72"/>
      <c r="D90" s="72"/>
      <c r="E90" s="43"/>
      <c r="F90" s="43"/>
      <c r="G90" s="43"/>
      <c r="H90" s="43" t="s">
        <v>59</v>
      </c>
      <c r="I90" s="43"/>
      <c r="J90" s="43"/>
      <c r="K90" s="53"/>
      <c r="L90" s="176" t="s">
        <v>140</v>
      </c>
      <c r="M90"/>
      <c r="N90"/>
      <c r="O90"/>
      <c r="Q90" s="25" t="s">
        <v>71</v>
      </c>
    </row>
    <row r="91" spans="1:17" s="5" customFormat="1" ht="18" customHeight="1">
      <c r="A91" s="73" t="s">
        <v>264</v>
      </c>
      <c r="B91" s="72"/>
      <c r="C91" s="72"/>
      <c r="D91" s="72"/>
      <c r="E91" s="43"/>
      <c r="F91" s="43"/>
      <c r="G91" s="43"/>
      <c r="H91" s="43" t="s">
        <v>318</v>
      </c>
      <c r="I91" s="43"/>
      <c r="J91" s="43"/>
      <c r="K91" s="53"/>
      <c r="L91" s="176" t="s">
        <v>265</v>
      </c>
      <c r="M91"/>
      <c r="N91"/>
      <c r="O91"/>
      <c r="Q91" s="24" t="s">
        <v>72</v>
      </c>
    </row>
    <row r="92" spans="1:17" s="5" customFormat="1" ht="18" customHeight="1">
      <c r="A92" s="73" t="s">
        <v>11</v>
      </c>
      <c r="B92" s="72"/>
      <c r="C92" s="72"/>
      <c r="D92" s="72"/>
      <c r="E92" s="43"/>
      <c r="F92" s="43"/>
      <c r="G92" s="43"/>
      <c r="H92" s="43" t="s">
        <v>318</v>
      </c>
      <c r="I92" s="43"/>
      <c r="J92" s="43"/>
      <c r="K92" s="53"/>
      <c r="L92" s="176"/>
      <c r="M92"/>
      <c r="N92"/>
      <c r="O92"/>
      <c r="Q92" s="39" t="s">
        <v>84</v>
      </c>
    </row>
    <row r="93" spans="1:17" s="5" customFormat="1" ht="18" customHeight="1" thickBot="1">
      <c r="A93" s="80" t="s">
        <v>142</v>
      </c>
      <c r="B93" s="81"/>
      <c r="C93" s="81"/>
      <c r="D93" s="81"/>
      <c r="E93" s="48"/>
      <c r="F93" s="48"/>
      <c r="G93" s="48"/>
      <c r="H93" s="48" t="s">
        <v>319</v>
      </c>
      <c r="I93" s="48"/>
      <c r="J93" s="48"/>
      <c r="K93" s="58"/>
      <c r="L93" s="177" t="s">
        <v>143</v>
      </c>
      <c r="M93"/>
      <c r="N93"/>
      <c r="O93"/>
      <c r="Q93" s="23" t="s">
        <v>73</v>
      </c>
    </row>
    <row r="94" spans="1:17" s="5" customFormat="1" ht="18" customHeight="1" thickBot="1">
      <c r="A94" s="161" t="s">
        <v>357</v>
      </c>
      <c r="B94" s="161"/>
      <c r="C94" s="162"/>
      <c r="D94" s="162"/>
      <c r="E94" s="162"/>
      <c r="F94" s="163"/>
      <c r="G94" s="163"/>
      <c r="H94" s="163"/>
      <c r="I94" s="163"/>
      <c r="J94" s="163"/>
      <c r="K94" s="163"/>
      <c r="L94"/>
      <c r="M94"/>
      <c r="N94"/>
      <c r="O94"/>
      <c r="Q94" s="27" t="s">
        <v>57</v>
      </c>
    </row>
    <row r="95" spans="1:17" s="5" customFormat="1" ht="18" customHeight="1" thickBot="1">
      <c r="A95" s="178" t="s">
        <v>8</v>
      </c>
      <c r="B95" s="165"/>
      <c r="C95" s="165"/>
      <c r="D95" s="165"/>
      <c r="E95" s="165"/>
      <c r="F95" s="165"/>
      <c r="G95" s="165"/>
      <c r="H95" s="165"/>
      <c r="I95" s="165"/>
      <c r="J95" s="165"/>
      <c r="K95" s="168"/>
      <c r="L95"/>
      <c r="M95"/>
      <c r="N95"/>
      <c r="O95"/>
      <c r="Q95" s="28" t="s">
        <v>58</v>
      </c>
    </row>
    <row r="96" spans="1:17" s="5" customFormat="1" ht="18" customHeight="1" thickBot="1">
      <c r="A96" s="178" t="s">
        <v>9</v>
      </c>
      <c r="B96" s="165"/>
      <c r="C96" s="165"/>
      <c r="D96" s="165"/>
      <c r="E96" s="165"/>
      <c r="F96" s="165"/>
      <c r="G96" s="165"/>
      <c r="H96" s="165"/>
      <c r="I96" s="165"/>
      <c r="J96" s="165"/>
      <c r="K96" s="168"/>
      <c r="L96"/>
      <c r="M96"/>
      <c r="N96"/>
      <c r="O96"/>
      <c r="Q96" s="28" t="s">
        <v>59</v>
      </c>
    </row>
    <row r="97" spans="1:17" s="5" customFormat="1" ht="18" customHeight="1" thickBot="1">
      <c r="A97" s="112"/>
      <c r="B97" s="112"/>
      <c r="C97" s="112"/>
      <c r="D97" s="112"/>
      <c r="E97" s="112"/>
      <c r="F97" s="112"/>
      <c r="G97" s="112"/>
      <c r="H97" s="112"/>
      <c r="I97" s="112"/>
      <c r="J97" s="112"/>
      <c r="K97" s="112"/>
      <c r="L97"/>
      <c r="M97"/>
      <c r="N97"/>
      <c r="O97"/>
      <c r="Q97" s="28" t="s">
        <v>60</v>
      </c>
    </row>
    <row r="98" spans="1:17" s="5" customFormat="1" ht="18" customHeight="1" thickBot="1">
      <c r="A98" s="129" t="s">
        <v>10</v>
      </c>
      <c r="B98" s="145"/>
      <c r="C98" s="146"/>
      <c r="D98" s="146"/>
      <c r="E98" s="146"/>
      <c r="F98" s="146"/>
      <c r="G98" s="146"/>
      <c r="H98" s="146"/>
      <c r="I98" s="146"/>
      <c r="J98" s="146"/>
      <c r="K98" s="179"/>
      <c r="L98"/>
      <c r="M98"/>
      <c r="N98"/>
      <c r="O98"/>
      <c r="Q98" s="29" t="s">
        <v>61</v>
      </c>
    </row>
    <row r="99" spans="1:17" s="5" customFormat="1" ht="18" customHeight="1" thickBot="1">
      <c r="A99" s="190"/>
      <c r="B99" s="191"/>
      <c r="C99" s="181"/>
      <c r="D99" s="181"/>
      <c r="E99" s="181"/>
      <c r="F99" s="181"/>
      <c r="G99" s="181"/>
      <c r="H99" s="181"/>
      <c r="I99" s="181"/>
      <c r="J99" s="181"/>
      <c r="K99" s="182"/>
      <c r="L99"/>
      <c r="M99"/>
      <c r="N99"/>
      <c r="O99"/>
      <c r="Q99" s="30" t="s">
        <v>27</v>
      </c>
    </row>
    <row r="100" spans="1:11" ht="18" customHeight="1" thickBot="1">
      <c r="A100" s="152"/>
      <c r="B100" s="183"/>
      <c r="C100" s="183"/>
      <c r="D100" s="183"/>
      <c r="E100" s="183"/>
      <c r="F100" s="183"/>
      <c r="G100" s="183"/>
      <c r="H100" s="183"/>
      <c r="I100" s="183"/>
      <c r="J100" s="183"/>
      <c r="K100" s="184"/>
    </row>
    <row r="101" spans="1:17" ht="13.5">
      <c r="A101" s="7"/>
      <c r="B101" s="7"/>
      <c r="C101" s="7"/>
      <c r="D101" s="7"/>
      <c r="E101" s="7"/>
      <c r="F101" s="7"/>
      <c r="G101" s="7"/>
      <c r="H101" s="7"/>
      <c r="I101" s="7"/>
      <c r="J101" s="7"/>
      <c r="K101" s="7"/>
      <c r="Q101" s="40"/>
    </row>
  </sheetData>
  <sheetProtection/>
  <mergeCells count="6">
    <mergeCell ref="A69:B70"/>
    <mergeCell ref="B33:E34"/>
    <mergeCell ref="B49:D49"/>
    <mergeCell ref="B51:D51"/>
    <mergeCell ref="B60:E61"/>
    <mergeCell ref="A65:B65"/>
  </mergeCells>
  <dataValidations count="9">
    <dataValidation type="list" allowBlank="1" showInputMessage="1" showErrorMessage="1" sqref="E80:K80">
      <formula1>"センターコア,ダブルコア,サイドコア,その他"</formula1>
    </dataValidation>
    <dataValidation type="list" allowBlank="1" showInputMessage="1" showErrorMessage="1" sqref="E91:K93">
      <formula1>"有,無"</formula1>
    </dataValidation>
    <dataValidation type="list" allowBlank="1" showInputMessage="1" showErrorMessage="1" sqref="E89:K89">
      <formula1>$Q$90:$Q$93</formula1>
    </dataValidation>
    <dataValidation type="list" allowBlank="1" showInputMessage="1" showErrorMessage="1" sqref="E90:K90">
      <formula1>$Q$94:$Q$98</formula1>
    </dataValidation>
    <dataValidation type="list" allowBlank="1" showInputMessage="1" showErrorMessage="1" sqref="E85:K85">
      <formula1>$Q$79:$Q$88</formula1>
    </dataValidation>
    <dataValidation type="list" allowBlank="1" showInputMessage="1" showErrorMessage="1" sqref="E83:K83">
      <formula1>$Q$74:$Q$77</formula1>
    </dataValidation>
    <dataValidation type="list" allowBlank="1" showInputMessage="1" showErrorMessage="1" sqref="E82:K82">
      <formula1>$Q$70:$Q$72</formula1>
    </dataValidation>
    <dataValidation type="list" allowBlank="1" showInputMessage="1" showErrorMessage="1" sqref="E79:K79">
      <formula1>"N,NE,E,SE,S,SW,W,NW"</formula1>
    </dataValidation>
    <dataValidation type="list" allowBlank="1" showInputMessage="1" showErrorMessage="1" sqref="A61 J42:J45 A34 J38:J40 H64:H65">
      <formula1>"■,□"</formula1>
    </dataValidation>
  </dataValidations>
  <printOptions/>
  <pageMargins left="0.2362204724409449" right="0.2362204724409449" top="0.7480314960629921" bottom="0.7480314960629921" header="0.31496062992125984" footer="0.31496062992125984"/>
  <pageSetup fitToHeight="2" horizontalDpi="600" verticalDpi="600" orientation="portrait" paperSize="9" scale="99" r:id="rId2"/>
  <headerFooter alignWithMargins="0">
    <oddFooter>&amp;C&amp;P / &amp;N ページ</oddFooter>
  </headerFooter>
  <rowBreaks count="1" manualBreakCount="1">
    <brk id="58" max="10" man="1"/>
  </rowBreaks>
  <drawing r:id="rId1"/>
</worksheet>
</file>

<file path=xl/worksheets/sheet4.xml><?xml version="1.0" encoding="utf-8"?>
<worksheet xmlns="http://schemas.openxmlformats.org/spreadsheetml/2006/main" xmlns:r="http://schemas.openxmlformats.org/officeDocument/2006/relationships">
  <dimension ref="A1:Q214"/>
  <sheetViews>
    <sheetView showGridLines="0" tabSelected="1" view="pageBreakPreview" zoomScaleSheetLayoutView="100" zoomScalePageLayoutView="0" workbookViewId="0" topLeftCell="A190">
      <selection activeCell="D217" sqref="D217"/>
    </sheetView>
  </sheetViews>
  <sheetFormatPr defaultColWidth="9.00390625" defaultRowHeight="13.5"/>
  <cols>
    <col min="1" max="4" width="9.125" style="0" customWidth="1"/>
    <col min="5" max="5" width="10.125" style="0" customWidth="1"/>
    <col min="6" max="6" width="8.125" style="0" customWidth="1"/>
    <col min="7" max="11" width="9.125" style="0" customWidth="1"/>
  </cols>
  <sheetData>
    <row r="1" ht="13.5">
      <c r="A1" t="s">
        <v>296</v>
      </c>
    </row>
    <row r="2" ht="13.5">
      <c r="B2" s="86" t="s">
        <v>279</v>
      </c>
    </row>
    <row r="3" ht="13.5">
      <c r="B3" s="86" t="s">
        <v>298</v>
      </c>
    </row>
    <row r="4" ht="13.5">
      <c r="B4" s="86" t="s">
        <v>266</v>
      </c>
    </row>
    <row r="5" ht="13.5">
      <c r="B5" s="86" t="s">
        <v>267</v>
      </c>
    </row>
    <row r="6" ht="13.5">
      <c r="B6" s="86" t="s">
        <v>278</v>
      </c>
    </row>
    <row r="7" ht="13.5">
      <c r="B7" s="86"/>
    </row>
    <row r="8" ht="13.5">
      <c r="B8" s="86" t="s">
        <v>270</v>
      </c>
    </row>
    <row r="9" ht="13.5">
      <c r="B9" s="86" t="s">
        <v>271</v>
      </c>
    </row>
    <row r="10" ht="13.5">
      <c r="B10" s="86" t="s">
        <v>274</v>
      </c>
    </row>
    <row r="11" ht="13.5">
      <c r="B11" s="86" t="s">
        <v>272</v>
      </c>
    </row>
    <row r="12" ht="13.5">
      <c r="B12" s="86" t="s">
        <v>273</v>
      </c>
    </row>
    <row r="13" ht="13.5">
      <c r="B13" s="86" t="s">
        <v>275</v>
      </c>
    </row>
    <row r="14" ht="13.5">
      <c r="B14" s="86" t="s">
        <v>276</v>
      </c>
    </row>
    <row r="15" ht="13.5">
      <c r="B15" s="86" t="s">
        <v>277</v>
      </c>
    </row>
    <row r="16" ht="13.5">
      <c r="B16" s="263"/>
    </row>
    <row r="17" spans="1:16" s="5" customFormat="1" ht="18" customHeight="1">
      <c r="A17"/>
      <c r="B17"/>
      <c r="C17"/>
      <c r="D17"/>
      <c r="E17"/>
      <c r="F17"/>
      <c r="H17" s="6"/>
      <c r="I17" s="113" t="s">
        <v>214</v>
      </c>
      <c r="J17" s="250" t="str">
        <f>'外皮記入例'!J59</f>
        <v>Aビル</v>
      </c>
      <c r="K17"/>
      <c r="L17"/>
      <c r="M17"/>
      <c r="N17"/>
      <c r="O17"/>
      <c r="P17"/>
    </row>
    <row r="18" spans="1:16" s="86" customFormat="1" ht="18" thickBot="1">
      <c r="A18" s="84" t="s">
        <v>19</v>
      </c>
      <c r="B18" s="4"/>
      <c r="C18" s="5"/>
      <c r="D18" s="3"/>
      <c r="E18" s="5"/>
      <c r="F18"/>
      <c r="H18" s="87"/>
      <c r="M18"/>
      <c r="N18"/>
      <c r="O18"/>
      <c r="P18"/>
    </row>
    <row r="19" spans="1:16" s="86" customFormat="1" ht="18" customHeight="1" thickBot="1">
      <c r="A19" s="85" t="s">
        <v>4</v>
      </c>
      <c r="B19" s="329" t="s">
        <v>121</v>
      </c>
      <c r="C19" s="329"/>
      <c r="D19" s="329"/>
      <c r="E19" s="330"/>
      <c r="F19"/>
      <c r="H19" s="88"/>
      <c r="I19" s="88"/>
      <c r="M19"/>
      <c r="N19"/>
      <c r="O19"/>
      <c r="P19"/>
    </row>
    <row r="20" spans="1:16" s="5" customFormat="1" ht="18" customHeight="1" thickBot="1">
      <c r="A20" s="111" t="s">
        <v>302</v>
      </c>
      <c r="B20" s="331"/>
      <c r="C20" s="331"/>
      <c r="D20" s="331"/>
      <c r="E20" s="332"/>
      <c r="F20"/>
      <c r="G20" s="15"/>
      <c r="H20" s="15"/>
      <c r="I20" s="15"/>
      <c r="J20" s="15"/>
      <c r="L20" s="15"/>
      <c r="M20"/>
      <c r="N20"/>
      <c r="O20"/>
      <c r="P20"/>
    </row>
    <row r="21" spans="7:13" ht="18" customHeight="1" thickBot="1">
      <c r="G21" s="15"/>
      <c r="L21" s="8"/>
      <c r="M21" s="8"/>
    </row>
    <row r="22" spans="1:13" ht="18" customHeight="1" thickBot="1">
      <c r="A22" s="131" t="s">
        <v>248</v>
      </c>
      <c r="B22" s="132"/>
      <c r="C22" s="147"/>
      <c r="D22" s="148" t="s">
        <v>6</v>
      </c>
      <c r="E22" s="149"/>
      <c r="F22" s="133" t="s">
        <v>20</v>
      </c>
      <c r="G22" s="113" t="s">
        <v>124</v>
      </c>
      <c r="L22" s="8"/>
      <c r="M22" s="8"/>
    </row>
    <row r="23" spans="1:13" ht="18" customHeight="1">
      <c r="A23" s="382" t="s">
        <v>320</v>
      </c>
      <c r="B23" s="383"/>
      <c r="C23" s="288" t="s">
        <v>292</v>
      </c>
      <c r="D23" s="276"/>
      <c r="E23" s="277"/>
      <c r="F23" s="268" t="str">
        <f>IF(A25="","□",IF(A25&lt;5,"□","■"))</f>
        <v>■</v>
      </c>
      <c r="G23" s="290" t="s">
        <v>322</v>
      </c>
      <c r="H23" s="291" t="s">
        <v>323</v>
      </c>
      <c r="I23" s="267"/>
      <c r="J23" s="265"/>
      <c r="L23" s="8"/>
      <c r="M23" s="8"/>
    </row>
    <row r="24" spans="1:13" ht="18" customHeight="1">
      <c r="A24" s="150"/>
      <c r="B24" s="151"/>
      <c r="C24" s="289" t="s">
        <v>293</v>
      </c>
      <c r="D24" s="278"/>
      <c r="E24" s="279"/>
      <c r="F24" s="269" t="str">
        <f>IF(A25="","□",IF(A25&gt;=5,"□",IF(A25&lt;0,"□","■")))</f>
        <v>□</v>
      </c>
      <c r="G24" s="397"/>
      <c r="H24" s="265"/>
      <c r="I24" s="8"/>
      <c r="J24" s="8"/>
      <c r="L24" s="8"/>
      <c r="M24" s="8"/>
    </row>
    <row r="25" spans="1:10" ht="18" customHeight="1" thickBot="1">
      <c r="A25" s="192">
        <v>6.8</v>
      </c>
      <c r="B25" s="116" t="s">
        <v>122</v>
      </c>
      <c r="C25" s="280" t="s">
        <v>321</v>
      </c>
      <c r="D25" s="281"/>
      <c r="E25" s="282"/>
      <c r="F25" s="270" t="str">
        <f>IF(A25="","□",IF(A25&lt;0,"■","□"))</f>
        <v>□</v>
      </c>
      <c r="G25" s="397"/>
      <c r="H25" s="265"/>
      <c r="I25" s="8"/>
      <c r="J25" s="8"/>
    </row>
    <row r="26" spans="1:7" ht="18" customHeight="1">
      <c r="A26" s="113" t="s">
        <v>294</v>
      </c>
      <c r="B26" s="113"/>
      <c r="F26" s="264"/>
      <c r="G26" s="266"/>
    </row>
    <row r="27" ht="18" customHeight="1"/>
    <row r="28" spans="2:9" ht="18" customHeight="1">
      <c r="B28" s="292" t="s">
        <v>281</v>
      </c>
      <c r="C28" s="293"/>
      <c r="D28" s="271"/>
      <c r="E28" s="271"/>
      <c r="F28" s="294"/>
      <c r="G28" s="271"/>
      <c r="H28" s="294"/>
      <c r="I28" s="295"/>
    </row>
    <row r="29" spans="2:9" ht="18" customHeight="1">
      <c r="B29" s="322" t="s">
        <v>373</v>
      </c>
      <c r="C29" s="272"/>
      <c r="D29" s="273"/>
      <c r="E29" s="273"/>
      <c r="F29" s="296"/>
      <c r="G29" s="273"/>
      <c r="H29" s="296"/>
      <c r="I29" s="297"/>
    </row>
    <row r="30" spans="2:9" ht="18" customHeight="1">
      <c r="B30" s="322" t="s">
        <v>374</v>
      </c>
      <c r="C30" s="272"/>
      <c r="D30" s="273"/>
      <c r="E30" s="273"/>
      <c r="F30" s="296"/>
      <c r="G30" s="273"/>
      <c r="H30" s="296"/>
      <c r="I30" s="297"/>
    </row>
    <row r="31" spans="2:9" ht="18" customHeight="1">
      <c r="B31" s="322" t="s">
        <v>375</v>
      </c>
      <c r="C31" s="272"/>
      <c r="D31" s="273"/>
      <c r="E31" s="273"/>
      <c r="F31" s="296"/>
      <c r="G31" s="273"/>
      <c r="H31" s="296"/>
      <c r="I31" s="297"/>
    </row>
    <row r="32" spans="2:9" ht="18" customHeight="1">
      <c r="B32" s="328" t="s">
        <v>376</v>
      </c>
      <c r="C32" s="314"/>
      <c r="D32" s="315"/>
      <c r="E32" s="315"/>
      <c r="F32" s="316"/>
      <c r="G32" s="315"/>
      <c r="H32" s="316"/>
      <c r="I32" s="317"/>
    </row>
    <row r="33" ht="18" customHeight="1" thickBot="1"/>
    <row r="34" spans="1:10" ht="18" customHeight="1" thickBot="1">
      <c r="A34" s="131" t="s">
        <v>120</v>
      </c>
      <c r="B34" s="132"/>
      <c r="C34" s="132"/>
      <c r="D34" s="132"/>
      <c r="E34" s="132"/>
      <c r="F34" s="132"/>
      <c r="G34" s="132"/>
      <c r="H34" s="132"/>
      <c r="I34" s="132"/>
      <c r="J34" s="133" t="s">
        <v>102</v>
      </c>
    </row>
    <row r="35" spans="1:10" ht="18" customHeight="1">
      <c r="A35" s="69" t="s">
        <v>327</v>
      </c>
      <c r="B35" s="50"/>
      <c r="C35" s="50"/>
      <c r="D35" s="50"/>
      <c r="E35" s="50"/>
      <c r="F35" s="50"/>
      <c r="G35" s="50"/>
      <c r="H35" s="50"/>
      <c r="I35" s="50"/>
      <c r="J35" s="134"/>
    </row>
    <row r="36" spans="1:10" ht="18" customHeight="1">
      <c r="A36" s="135"/>
      <c r="B36" s="90" t="s">
        <v>207</v>
      </c>
      <c r="C36" s="90"/>
      <c r="D36" s="90"/>
      <c r="E36" s="90"/>
      <c r="F36" s="90"/>
      <c r="G36" s="90"/>
      <c r="H36" s="90"/>
      <c r="I36" s="90"/>
      <c r="J36" s="106" t="s">
        <v>302</v>
      </c>
    </row>
    <row r="37" spans="1:10" ht="18" customHeight="1" thickBot="1">
      <c r="A37" s="38"/>
      <c r="B37" s="51" t="s">
        <v>208</v>
      </c>
      <c r="C37" s="51"/>
      <c r="D37" s="51"/>
      <c r="E37" s="51"/>
      <c r="F37" s="51"/>
      <c r="G37" s="51"/>
      <c r="H37" s="51"/>
      <c r="I37" s="51"/>
      <c r="J37" s="108" t="s">
        <v>5</v>
      </c>
    </row>
    <row r="38" spans="1:10" ht="18" customHeight="1">
      <c r="A38" s="69" t="s">
        <v>209</v>
      </c>
      <c r="B38" s="50"/>
      <c r="C38" s="50"/>
      <c r="D38" s="50"/>
      <c r="E38" s="50"/>
      <c r="F38" s="50"/>
      <c r="G38" s="50"/>
      <c r="H38" s="50"/>
      <c r="I38" s="50"/>
      <c r="J38" s="109"/>
    </row>
    <row r="39" spans="1:10" ht="18" customHeight="1">
      <c r="A39" s="135"/>
      <c r="B39" s="90" t="s">
        <v>112</v>
      </c>
      <c r="C39" s="90"/>
      <c r="D39" s="90"/>
      <c r="E39" s="90"/>
      <c r="F39" s="90"/>
      <c r="G39" s="90"/>
      <c r="H39" s="90"/>
      <c r="I39" s="90"/>
      <c r="J39" s="106" t="s">
        <v>5</v>
      </c>
    </row>
    <row r="40" spans="1:10" ht="18" customHeight="1">
      <c r="A40" s="62"/>
      <c r="B40" s="63" t="s">
        <v>113</v>
      </c>
      <c r="C40" s="64"/>
      <c r="D40" s="64"/>
      <c r="E40" s="64"/>
      <c r="F40" s="64"/>
      <c r="G40" s="64"/>
      <c r="H40" s="64"/>
      <c r="I40" s="64"/>
      <c r="J40" s="107" t="s">
        <v>5</v>
      </c>
    </row>
    <row r="41" spans="1:10" ht="18" customHeight="1" thickBot="1">
      <c r="A41" s="38"/>
      <c r="B41" s="51" t="s">
        <v>116</v>
      </c>
      <c r="C41" s="31"/>
      <c r="D41" s="31"/>
      <c r="E41" s="31"/>
      <c r="F41" s="31"/>
      <c r="G41" s="31"/>
      <c r="H41" s="31"/>
      <c r="I41" s="31"/>
      <c r="J41" s="108" t="s">
        <v>5</v>
      </c>
    </row>
    <row r="42" spans="1:10" ht="18" customHeight="1">
      <c r="A42" s="69" t="s">
        <v>210</v>
      </c>
      <c r="B42" s="50"/>
      <c r="C42" s="50"/>
      <c r="D42" s="50"/>
      <c r="E42" s="50"/>
      <c r="F42" s="50"/>
      <c r="G42" s="50"/>
      <c r="H42" s="50"/>
      <c r="I42" s="50"/>
      <c r="J42" s="109"/>
    </row>
    <row r="43" spans="1:10" ht="18" customHeight="1">
      <c r="A43" s="135"/>
      <c r="B43" s="90" t="s">
        <v>112</v>
      </c>
      <c r="C43" s="90"/>
      <c r="D43" s="90"/>
      <c r="E43" s="90"/>
      <c r="F43" s="90"/>
      <c r="G43" s="90"/>
      <c r="H43" s="90"/>
      <c r="I43" s="90"/>
      <c r="J43" s="106" t="s">
        <v>5</v>
      </c>
    </row>
    <row r="44" spans="1:10" ht="18" customHeight="1">
      <c r="A44" s="62"/>
      <c r="B44" s="63" t="s">
        <v>113</v>
      </c>
      <c r="C44" s="64"/>
      <c r="D44" s="64"/>
      <c r="E44" s="64"/>
      <c r="F44" s="64"/>
      <c r="G44" s="64"/>
      <c r="H44" s="64"/>
      <c r="I44" s="64"/>
      <c r="J44" s="107" t="s">
        <v>5</v>
      </c>
    </row>
    <row r="45" spans="1:10" ht="18" customHeight="1" thickBot="1">
      <c r="A45" s="38"/>
      <c r="B45" s="51" t="s">
        <v>116</v>
      </c>
      <c r="C45" s="31"/>
      <c r="D45" s="31"/>
      <c r="E45" s="31"/>
      <c r="F45" s="31"/>
      <c r="G45" s="31"/>
      <c r="H45" s="31"/>
      <c r="I45" s="31"/>
      <c r="J45" s="108" t="s">
        <v>5</v>
      </c>
    </row>
    <row r="46" spans="1:10" ht="18" customHeight="1" thickBot="1">
      <c r="A46" s="65" t="s">
        <v>117</v>
      </c>
      <c r="B46" s="52" t="s">
        <v>118</v>
      </c>
      <c r="C46" s="67"/>
      <c r="D46" s="67"/>
      <c r="E46" s="67"/>
      <c r="F46" s="66" t="s">
        <v>119</v>
      </c>
      <c r="G46" s="214" t="s">
        <v>211</v>
      </c>
      <c r="H46" s="68"/>
      <c r="I46" s="68"/>
      <c r="J46" s="110" t="s">
        <v>5</v>
      </c>
    </row>
    <row r="47" spans="1:11" ht="18" customHeight="1">
      <c r="A47" s="218"/>
      <c r="B47" s="218"/>
      <c r="C47" s="218"/>
      <c r="D47" s="218"/>
      <c r="E47" s="218"/>
      <c r="F47" s="218"/>
      <c r="G47" s="218"/>
      <c r="H47" s="218"/>
      <c r="I47" s="218"/>
      <c r="J47" s="218"/>
      <c r="K47" s="218"/>
    </row>
    <row r="48" spans="1:11" ht="18" customHeight="1">
      <c r="A48" s="218"/>
      <c r="B48" s="218"/>
      <c r="C48" s="218"/>
      <c r="D48" s="218"/>
      <c r="E48" s="218"/>
      <c r="F48" s="218"/>
      <c r="G48" s="218"/>
      <c r="H48" s="218"/>
      <c r="I48" s="218"/>
      <c r="J48" s="218"/>
      <c r="K48" s="218"/>
    </row>
    <row r="49" spans="1:11" ht="18" customHeight="1" thickBot="1">
      <c r="A49" s="84" t="s">
        <v>348</v>
      </c>
      <c r="B49" s="218"/>
      <c r="C49" s="218"/>
      <c r="D49" s="218"/>
      <c r="E49" s="218"/>
      <c r="F49" s="218"/>
      <c r="G49" s="218"/>
      <c r="H49" s="218"/>
      <c r="I49" s="218"/>
      <c r="J49" s="218"/>
      <c r="K49" s="218"/>
    </row>
    <row r="50" spans="1:11" ht="18" customHeight="1" thickBot="1">
      <c r="A50" s="303" t="s">
        <v>4</v>
      </c>
      <c r="B50" s="341" t="s">
        <v>330</v>
      </c>
      <c r="C50" s="342"/>
      <c r="D50" s="342"/>
      <c r="E50" s="343"/>
      <c r="F50" s="218"/>
      <c r="G50" s="218"/>
      <c r="H50" s="218"/>
      <c r="I50" s="218"/>
      <c r="J50" s="218"/>
      <c r="K50" s="218"/>
    </row>
    <row r="51" spans="1:11" ht="18" customHeight="1">
      <c r="A51" s="309" t="s">
        <v>302</v>
      </c>
      <c r="B51" s="69" t="s">
        <v>354</v>
      </c>
      <c r="C51" s="305"/>
      <c r="D51" s="305"/>
      <c r="E51" s="306"/>
      <c r="F51" s="218"/>
      <c r="G51" s="344" t="s">
        <v>352</v>
      </c>
      <c r="H51" s="345"/>
      <c r="I51" s="345"/>
      <c r="J51" s="346"/>
      <c r="K51" s="218"/>
    </row>
    <row r="52" spans="1:11" ht="18" customHeight="1" thickBot="1">
      <c r="A52" s="304" t="s">
        <v>5</v>
      </c>
      <c r="B52" s="65" t="s">
        <v>355</v>
      </c>
      <c r="C52" s="307"/>
      <c r="D52" s="307"/>
      <c r="E52" s="308"/>
      <c r="F52" s="218"/>
      <c r="G52" s="347"/>
      <c r="H52" s="348"/>
      <c r="I52" s="348"/>
      <c r="J52" s="349"/>
      <c r="K52" s="218"/>
    </row>
    <row r="53" spans="1:11" ht="18" customHeight="1" thickBot="1">
      <c r="A53" s="218"/>
      <c r="B53" s="218"/>
      <c r="C53" s="218"/>
      <c r="D53" s="218"/>
      <c r="E53" s="218"/>
      <c r="F53" s="218"/>
      <c r="G53" s="218"/>
      <c r="H53" s="218"/>
      <c r="I53" s="218"/>
      <c r="J53" s="218"/>
      <c r="K53" s="218"/>
    </row>
    <row r="54" spans="1:11" ht="18" customHeight="1" thickBot="1">
      <c r="A54" s="319"/>
      <c r="B54" s="320" t="s">
        <v>335</v>
      </c>
      <c r="C54" s="320"/>
      <c r="D54" s="320"/>
      <c r="E54" s="320"/>
      <c r="F54" s="320"/>
      <c r="G54" s="320"/>
      <c r="H54" s="320"/>
      <c r="I54" s="321"/>
      <c r="J54" s="303" t="s">
        <v>20</v>
      </c>
      <c r="K54" s="218"/>
    </row>
    <row r="55" spans="1:11" ht="18" customHeight="1">
      <c r="A55" s="310"/>
      <c r="B55" s="50" t="s">
        <v>349</v>
      </c>
      <c r="C55" s="50"/>
      <c r="D55" s="50"/>
      <c r="E55" s="50"/>
      <c r="F55" s="50"/>
      <c r="G55" s="50"/>
      <c r="H55" s="50"/>
      <c r="I55" s="50"/>
      <c r="J55" s="309" t="s">
        <v>302</v>
      </c>
      <c r="K55" s="218"/>
    </row>
    <row r="56" spans="1:11" ht="18" customHeight="1" thickBot="1">
      <c r="A56" s="311"/>
      <c r="B56" s="52" t="s">
        <v>350</v>
      </c>
      <c r="C56" s="312"/>
      <c r="D56" s="312"/>
      <c r="E56" s="312"/>
      <c r="F56" s="312"/>
      <c r="G56" s="312"/>
      <c r="H56" s="312"/>
      <c r="I56" s="312"/>
      <c r="J56" s="111" t="s">
        <v>5</v>
      </c>
      <c r="K56" s="218"/>
    </row>
    <row r="57" spans="1:11" ht="18" customHeight="1" thickBot="1">
      <c r="A57" s="218"/>
      <c r="B57" s="218"/>
      <c r="C57" s="218"/>
      <c r="D57" s="218"/>
      <c r="E57" s="218"/>
      <c r="F57" s="218"/>
      <c r="G57" s="218"/>
      <c r="H57" s="218"/>
      <c r="I57" s="218"/>
      <c r="J57" s="218"/>
      <c r="K57" s="218"/>
    </row>
    <row r="58" spans="1:15" s="5" customFormat="1" ht="18" customHeight="1">
      <c r="A58" s="129" t="s">
        <v>10</v>
      </c>
      <c r="B58" s="145"/>
      <c r="C58" s="146"/>
      <c r="D58" s="146"/>
      <c r="E58" s="146"/>
      <c r="F58" s="146"/>
      <c r="G58" s="146"/>
      <c r="H58" s="146"/>
      <c r="I58" s="146"/>
      <c r="J58" s="146"/>
      <c r="K58" s="179"/>
      <c r="L58"/>
      <c r="M58"/>
      <c r="N58"/>
      <c r="O58"/>
    </row>
    <row r="59" spans="1:11" ht="18" customHeight="1">
      <c r="A59" s="180"/>
      <c r="B59" s="181"/>
      <c r="C59" s="181"/>
      <c r="D59" s="181"/>
      <c r="E59" s="181"/>
      <c r="F59" s="181"/>
      <c r="G59" s="181"/>
      <c r="H59" s="181"/>
      <c r="I59" s="181"/>
      <c r="J59" s="181"/>
      <c r="K59" s="182"/>
    </row>
    <row r="60" spans="1:11" ht="18" customHeight="1" thickBot="1">
      <c r="A60" s="152"/>
      <c r="B60" s="183"/>
      <c r="C60" s="183"/>
      <c r="D60" s="183"/>
      <c r="E60" s="183"/>
      <c r="F60" s="183"/>
      <c r="G60" s="183"/>
      <c r="H60" s="183"/>
      <c r="I60" s="183"/>
      <c r="J60" s="183"/>
      <c r="K60" s="184"/>
    </row>
    <row r="61" ht="18" customHeight="1"/>
    <row r="62" spans="9:10" ht="18" customHeight="1" thickBot="1">
      <c r="I62" s="113" t="s">
        <v>214</v>
      </c>
      <c r="J62" s="250" t="str">
        <f>J17</f>
        <v>Aビル</v>
      </c>
    </row>
    <row r="63" spans="1:11" ht="18" customHeight="1" thickBot="1">
      <c r="A63" s="136" t="s">
        <v>351</v>
      </c>
      <c r="B63" s="137"/>
      <c r="C63" s="137"/>
      <c r="D63" s="137"/>
      <c r="E63" s="137"/>
      <c r="F63" s="137"/>
      <c r="G63" s="137"/>
      <c r="H63" s="137"/>
      <c r="I63" s="137"/>
      <c r="J63" s="137"/>
      <c r="K63" s="138"/>
    </row>
    <row r="64" spans="1:11" ht="13.5">
      <c r="A64" s="113" t="s">
        <v>250</v>
      </c>
      <c r="B64" s="113"/>
      <c r="C64" s="113"/>
      <c r="D64" s="113"/>
      <c r="E64" s="113"/>
      <c r="F64" s="113"/>
      <c r="G64" s="113" t="s">
        <v>191</v>
      </c>
      <c r="H64" s="113"/>
      <c r="I64" s="113"/>
      <c r="J64" s="113"/>
      <c r="K64" s="113"/>
    </row>
    <row r="65" spans="1:11" ht="13.5">
      <c r="A65" s="195" t="s">
        <v>249</v>
      </c>
      <c r="B65" s="196"/>
      <c r="C65" s="196"/>
      <c r="D65" s="196"/>
      <c r="E65" s="197"/>
      <c r="F65" s="113"/>
      <c r="G65" s="195" t="s">
        <v>169</v>
      </c>
      <c r="H65" s="196"/>
      <c r="I65" s="196"/>
      <c r="J65" s="196"/>
      <c r="K65" s="197"/>
    </row>
    <row r="66" spans="1:11" ht="13.5">
      <c r="A66" s="193" t="s">
        <v>5</v>
      </c>
      <c r="B66" s="254" t="s">
        <v>253</v>
      </c>
      <c r="C66" s="255"/>
      <c r="D66" s="255"/>
      <c r="E66" s="256"/>
      <c r="F66" s="113"/>
      <c r="G66" s="193" t="s">
        <v>5</v>
      </c>
      <c r="H66" s="198" t="s">
        <v>170</v>
      </c>
      <c r="I66" s="198"/>
      <c r="J66" s="198"/>
      <c r="K66" s="199"/>
    </row>
    <row r="67" spans="1:11" ht="13.5">
      <c r="A67" s="195" t="s">
        <v>362</v>
      </c>
      <c r="B67" s="196"/>
      <c r="C67" s="196"/>
      <c r="D67" s="196"/>
      <c r="E67" s="197"/>
      <c r="F67" s="113"/>
      <c r="G67" s="200"/>
      <c r="H67" s="193" t="s">
        <v>5</v>
      </c>
      <c r="I67" s="198" t="s">
        <v>171</v>
      </c>
      <c r="J67" s="198"/>
      <c r="K67" s="199"/>
    </row>
    <row r="68" spans="1:11" ht="13.5">
      <c r="A68" s="193" t="s">
        <v>5</v>
      </c>
      <c r="B68" s="198" t="s">
        <v>147</v>
      </c>
      <c r="C68" s="198"/>
      <c r="D68" s="198"/>
      <c r="E68" s="199"/>
      <c r="F68" s="113"/>
      <c r="G68" s="200"/>
      <c r="H68" s="193" t="s">
        <v>5</v>
      </c>
      <c r="I68" s="198" t="s">
        <v>172</v>
      </c>
      <c r="J68" s="198"/>
      <c r="K68" s="199"/>
    </row>
    <row r="69" spans="1:11" ht="13.5">
      <c r="A69" s="193" t="s">
        <v>5</v>
      </c>
      <c r="B69" s="198" t="s">
        <v>148</v>
      </c>
      <c r="C69" s="198"/>
      <c r="D69" s="198"/>
      <c r="E69" s="199"/>
      <c r="F69" s="113"/>
      <c r="G69" s="200"/>
      <c r="H69" s="193" t="s">
        <v>5</v>
      </c>
      <c r="I69" s="198" t="s">
        <v>173</v>
      </c>
      <c r="J69" s="198"/>
      <c r="K69" s="199"/>
    </row>
    <row r="70" spans="1:11" ht="13.5">
      <c r="A70" s="193" t="s">
        <v>5</v>
      </c>
      <c r="B70" s="198" t="s">
        <v>149</v>
      </c>
      <c r="C70" s="198"/>
      <c r="D70" s="198"/>
      <c r="E70" s="199"/>
      <c r="F70" s="113"/>
      <c r="G70" s="200"/>
      <c r="H70" s="193" t="s">
        <v>5</v>
      </c>
      <c r="I70" s="198" t="s">
        <v>174</v>
      </c>
      <c r="J70" s="198"/>
      <c r="K70" s="199"/>
    </row>
    <row r="71" spans="1:11" ht="13.5">
      <c r="A71" s="193" t="s">
        <v>302</v>
      </c>
      <c r="B71" s="198" t="s">
        <v>150</v>
      </c>
      <c r="C71" s="198"/>
      <c r="D71" s="198"/>
      <c r="E71" s="199"/>
      <c r="F71" s="113"/>
      <c r="G71" s="193" t="s">
        <v>302</v>
      </c>
      <c r="H71" s="198" t="s">
        <v>175</v>
      </c>
      <c r="I71" s="198"/>
      <c r="J71" s="198"/>
      <c r="K71" s="199"/>
    </row>
    <row r="72" spans="1:11" ht="13.5">
      <c r="A72" s="193" t="s">
        <v>5</v>
      </c>
      <c r="B72" s="198" t="s">
        <v>151</v>
      </c>
      <c r="C72" s="198"/>
      <c r="D72" s="198"/>
      <c r="E72" s="199"/>
      <c r="F72" s="113"/>
      <c r="G72" s="201"/>
      <c r="H72" s="193" t="s">
        <v>5</v>
      </c>
      <c r="I72" s="198" t="s">
        <v>176</v>
      </c>
      <c r="J72" s="198"/>
      <c r="K72" s="199"/>
    </row>
    <row r="73" spans="1:11" ht="13.5">
      <c r="A73" s="193" t="s">
        <v>5</v>
      </c>
      <c r="B73" s="198" t="s">
        <v>152</v>
      </c>
      <c r="C73" s="198"/>
      <c r="D73" s="198"/>
      <c r="E73" s="199"/>
      <c r="F73" s="113"/>
      <c r="G73" s="201"/>
      <c r="H73" s="193" t="s">
        <v>302</v>
      </c>
      <c r="I73" s="198" t="s">
        <v>177</v>
      </c>
      <c r="J73" s="198"/>
      <c r="K73" s="199"/>
    </row>
    <row r="74" spans="1:11" ht="13.5">
      <c r="A74" s="193" t="s">
        <v>5</v>
      </c>
      <c r="B74" s="198" t="s">
        <v>153</v>
      </c>
      <c r="C74" s="198"/>
      <c r="D74" s="198"/>
      <c r="E74" s="199"/>
      <c r="F74" s="113"/>
      <c r="G74" s="201"/>
      <c r="H74" s="193" t="s">
        <v>5</v>
      </c>
      <c r="I74" s="198" t="s">
        <v>178</v>
      </c>
      <c r="J74" s="198"/>
      <c r="K74" s="199"/>
    </row>
    <row r="75" spans="1:11" ht="13.5">
      <c r="A75" s="193" t="s">
        <v>5</v>
      </c>
      <c r="B75" s="198" t="s">
        <v>154</v>
      </c>
      <c r="C75" s="198"/>
      <c r="D75" s="198"/>
      <c r="E75" s="199"/>
      <c r="F75" s="113"/>
      <c r="G75" s="201"/>
      <c r="H75" s="193" t="s">
        <v>5</v>
      </c>
      <c r="I75" s="198" t="s">
        <v>179</v>
      </c>
      <c r="J75" s="198"/>
      <c r="K75" s="199"/>
    </row>
    <row r="76" spans="1:11" ht="13.5">
      <c r="A76" s="193" t="s">
        <v>5</v>
      </c>
      <c r="B76" s="198" t="s">
        <v>155</v>
      </c>
      <c r="C76" s="198"/>
      <c r="D76" s="198"/>
      <c r="E76" s="199" t="s">
        <v>205</v>
      </c>
      <c r="F76" s="113"/>
      <c r="G76" s="201"/>
      <c r="H76" s="193" t="s">
        <v>5</v>
      </c>
      <c r="I76" s="198" t="s">
        <v>180</v>
      </c>
      <c r="J76" s="198"/>
      <c r="K76" s="199"/>
    </row>
    <row r="77" spans="1:11" ht="13.5">
      <c r="A77" s="193" t="s">
        <v>5</v>
      </c>
      <c r="B77" s="194" t="s">
        <v>385</v>
      </c>
      <c r="C77" s="194"/>
      <c r="D77" s="194"/>
      <c r="E77" s="202"/>
      <c r="F77" s="113"/>
      <c r="G77" s="201"/>
      <c r="H77" s="193" t="s">
        <v>5</v>
      </c>
      <c r="I77" s="398" t="s">
        <v>181</v>
      </c>
      <c r="J77" s="399"/>
      <c r="K77" s="400"/>
    </row>
    <row r="78" spans="1:11" ht="13.5">
      <c r="A78" s="203" t="s">
        <v>156</v>
      </c>
      <c r="B78" s="204"/>
      <c r="C78" s="204"/>
      <c r="D78" s="204"/>
      <c r="E78" s="205"/>
      <c r="F78" s="113"/>
      <c r="G78" s="193" t="s">
        <v>5</v>
      </c>
      <c r="H78" s="198" t="s">
        <v>388</v>
      </c>
      <c r="I78" s="198"/>
      <c r="J78" s="198"/>
      <c r="K78" s="199"/>
    </row>
    <row r="79" spans="1:11" ht="13.5">
      <c r="A79" s="206" t="s">
        <v>157</v>
      </c>
      <c r="B79" s="207"/>
      <c r="C79" s="207"/>
      <c r="D79" s="207"/>
      <c r="E79" s="208"/>
      <c r="F79" s="113"/>
      <c r="G79" s="193" t="s">
        <v>5</v>
      </c>
      <c r="H79" s="198" t="s">
        <v>182</v>
      </c>
      <c r="I79" s="198"/>
      <c r="J79" s="212"/>
      <c r="K79" s="199" t="s">
        <v>205</v>
      </c>
    </row>
    <row r="80" spans="1:11" ht="13.5">
      <c r="A80" s="193" t="s">
        <v>302</v>
      </c>
      <c r="B80" s="198" t="s">
        <v>158</v>
      </c>
      <c r="C80" s="198"/>
      <c r="D80" s="198"/>
      <c r="E80" s="199"/>
      <c r="F80" s="113"/>
      <c r="G80" s="193" t="s">
        <v>5</v>
      </c>
      <c r="H80" s="209" t="s">
        <v>367</v>
      </c>
      <c r="I80" s="194"/>
      <c r="J80" s="194"/>
      <c r="K80" s="202"/>
    </row>
    <row r="81" spans="1:11" ht="13.5">
      <c r="A81" s="193" t="s">
        <v>5</v>
      </c>
      <c r="B81" s="198" t="s">
        <v>159</v>
      </c>
      <c r="C81" s="198"/>
      <c r="D81" s="198"/>
      <c r="E81" s="199"/>
      <c r="F81" s="113"/>
      <c r="G81" s="210" t="s">
        <v>183</v>
      </c>
      <c r="H81" s="196"/>
      <c r="I81" s="196"/>
      <c r="J81" s="196"/>
      <c r="K81" s="197"/>
    </row>
    <row r="82" spans="1:11" ht="13.5">
      <c r="A82" s="201"/>
      <c r="B82" s="193" t="s">
        <v>5</v>
      </c>
      <c r="C82" s="198" t="s">
        <v>160</v>
      </c>
      <c r="D82" s="198"/>
      <c r="E82" s="199"/>
      <c r="F82" s="113"/>
      <c r="G82" s="193" t="s">
        <v>302</v>
      </c>
      <c r="H82" s="198" t="s">
        <v>184</v>
      </c>
      <c r="I82" s="198"/>
      <c r="J82" s="198"/>
      <c r="K82" s="199"/>
    </row>
    <row r="83" spans="1:11" ht="13.5">
      <c r="A83" s="201"/>
      <c r="B83" s="193" t="s">
        <v>5</v>
      </c>
      <c r="C83" s="198" t="s">
        <v>161</v>
      </c>
      <c r="D83" s="198"/>
      <c r="E83" s="199"/>
      <c r="F83" s="113"/>
      <c r="G83" s="193" t="s">
        <v>5</v>
      </c>
      <c r="H83" s="194" t="s">
        <v>185</v>
      </c>
      <c r="I83" s="194"/>
      <c r="J83" s="194"/>
      <c r="K83" s="202"/>
    </row>
    <row r="84" spans="1:11" ht="13.5">
      <c r="A84" s="201"/>
      <c r="B84" s="193" t="s">
        <v>5</v>
      </c>
      <c r="C84" s="198" t="s">
        <v>162</v>
      </c>
      <c r="D84" s="198"/>
      <c r="E84" s="199"/>
      <c r="F84" s="113"/>
      <c r="G84" s="195" t="s">
        <v>186</v>
      </c>
      <c r="H84" s="196"/>
      <c r="I84" s="196"/>
      <c r="J84" s="196"/>
      <c r="K84" s="197"/>
    </row>
    <row r="85" spans="1:11" ht="13.5">
      <c r="A85" s="201"/>
      <c r="B85" s="193" t="s">
        <v>5</v>
      </c>
      <c r="C85" s="198" t="s">
        <v>163</v>
      </c>
      <c r="D85" s="198"/>
      <c r="E85" s="199"/>
      <c r="F85" s="113"/>
      <c r="G85" s="193" t="s">
        <v>302</v>
      </c>
      <c r="H85" s="198" t="s">
        <v>184</v>
      </c>
      <c r="I85" s="198"/>
      <c r="J85" s="198"/>
      <c r="K85" s="199"/>
    </row>
    <row r="86" spans="1:11" ht="13.5">
      <c r="A86" s="201"/>
      <c r="B86" s="193" t="s">
        <v>5</v>
      </c>
      <c r="C86" s="198" t="s">
        <v>206</v>
      </c>
      <c r="D86" s="198"/>
      <c r="E86" s="199"/>
      <c r="F86" s="113"/>
      <c r="G86" s="193" t="s">
        <v>5</v>
      </c>
      <c r="H86" s="194" t="s">
        <v>187</v>
      </c>
      <c r="I86" s="194"/>
      <c r="J86" s="194"/>
      <c r="K86" s="202"/>
    </row>
    <row r="87" spans="1:11" ht="13.5">
      <c r="A87" s="201"/>
      <c r="B87" s="193" t="s">
        <v>5</v>
      </c>
      <c r="C87" s="198" t="s">
        <v>164</v>
      </c>
      <c r="D87" s="198"/>
      <c r="E87" s="199"/>
      <c r="F87" s="113"/>
      <c r="G87" s="210" t="s">
        <v>188</v>
      </c>
      <c r="H87" s="196"/>
      <c r="I87" s="196"/>
      <c r="J87" s="196"/>
      <c r="K87" s="197"/>
    </row>
    <row r="88" spans="1:11" ht="13.5">
      <c r="A88" s="193" t="s">
        <v>5</v>
      </c>
      <c r="B88" s="198" t="s">
        <v>386</v>
      </c>
      <c r="C88" s="198"/>
      <c r="D88" s="198"/>
      <c r="E88" s="199"/>
      <c r="F88" s="113"/>
      <c r="G88" s="193" t="s">
        <v>302</v>
      </c>
      <c r="H88" s="194" t="s">
        <v>185</v>
      </c>
      <c r="I88" s="194"/>
      <c r="J88" s="194"/>
      <c r="K88" s="202"/>
    </row>
    <row r="89" spans="1:11" ht="13.5">
      <c r="A89" s="206" t="s">
        <v>165</v>
      </c>
      <c r="B89" s="207"/>
      <c r="C89" s="207"/>
      <c r="D89" s="207"/>
      <c r="E89" s="208"/>
      <c r="F89" s="113"/>
      <c r="G89" s="210" t="s">
        <v>189</v>
      </c>
      <c r="H89" s="196"/>
      <c r="I89" s="196"/>
      <c r="J89" s="196"/>
      <c r="K89" s="197"/>
    </row>
    <row r="90" spans="1:11" ht="13.5">
      <c r="A90" s="193" t="s">
        <v>302</v>
      </c>
      <c r="B90" s="194" t="s">
        <v>166</v>
      </c>
      <c r="C90" s="194"/>
      <c r="D90" s="194"/>
      <c r="E90" s="202"/>
      <c r="F90" s="113"/>
      <c r="G90" s="193" t="s">
        <v>302</v>
      </c>
      <c r="H90" s="194" t="s">
        <v>166</v>
      </c>
      <c r="I90" s="194"/>
      <c r="J90" s="194"/>
      <c r="K90" s="202"/>
    </row>
    <row r="91" spans="1:6" ht="13.5">
      <c r="A91" s="195" t="s">
        <v>251</v>
      </c>
      <c r="B91" s="196"/>
      <c r="C91" s="196"/>
      <c r="D91" s="196"/>
      <c r="E91" s="197"/>
      <c r="F91" s="113"/>
    </row>
    <row r="92" spans="1:11" ht="13.5">
      <c r="A92" s="193" t="s">
        <v>5</v>
      </c>
      <c r="B92" s="10" t="s">
        <v>252</v>
      </c>
      <c r="C92" s="8"/>
      <c r="D92" s="8"/>
      <c r="E92" s="257"/>
      <c r="F92" s="113"/>
      <c r="G92" s="113" t="s">
        <v>203</v>
      </c>
      <c r="H92" s="113"/>
      <c r="I92" s="113"/>
      <c r="J92" s="113"/>
      <c r="K92" s="113"/>
    </row>
    <row r="93" spans="1:11" ht="13.5">
      <c r="A93" s="193" t="s">
        <v>5</v>
      </c>
      <c r="B93" s="198" t="s">
        <v>147</v>
      </c>
      <c r="C93" s="198"/>
      <c r="D93" s="198"/>
      <c r="E93" s="199"/>
      <c r="F93" s="113"/>
      <c r="G93" s="195" t="s">
        <v>368</v>
      </c>
      <c r="H93" s="196"/>
      <c r="I93" s="196"/>
      <c r="J93" s="196"/>
      <c r="K93" s="197"/>
    </row>
    <row r="94" spans="1:11" ht="13.5">
      <c r="A94" s="193" t="s">
        <v>302</v>
      </c>
      <c r="B94" s="194" t="s">
        <v>387</v>
      </c>
      <c r="C94" s="255"/>
      <c r="D94" s="255"/>
      <c r="E94" s="256"/>
      <c r="F94" s="113"/>
      <c r="G94" s="193" t="s">
        <v>302</v>
      </c>
      <c r="H94" s="198" t="s">
        <v>369</v>
      </c>
      <c r="I94" s="198"/>
      <c r="J94" s="198"/>
      <c r="K94" s="199"/>
    </row>
    <row r="95" spans="6:11" ht="13.5">
      <c r="F95" s="113"/>
      <c r="G95" s="193" t="s">
        <v>5</v>
      </c>
      <c r="H95" s="198" t="s">
        <v>389</v>
      </c>
      <c r="I95" s="198"/>
      <c r="J95" s="198"/>
      <c r="K95" s="199"/>
    </row>
    <row r="96" spans="1:11" ht="13.5">
      <c r="A96" s="113" t="s">
        <v>190</v>
      </c>
      <c r="B96" s="113"/>
      <c r="C96" s="113"/>
      <c r="D96" s="113"/>
      <c r="E96" s="113"/>
      <c r="F96" s="113"/>
      <c r="G96" s="193" t="s">
        <v>5</v>
      </c>
      <c r="H96" s="194" t="s">
        <v>371</v>
      </c>
      <c r="I96" s="194"/>
      <c r="J96" s="194"/>
      <c r="K96" s="202"/>
    </row>
    <row r="97" spans="1:11" ht="13.5">
      <c r="A97" s="195" t="s">
        <v>167</v>
      </c>
      <c r="B97" s="196"/>
      <c r="C97" s="196"/>
      <c r="D97" s="196"/>
      <c r="E97" s="197"/>
      <c r="F97" s="113"/>
      <c r="G97" s="195" t="s">
        <v>195</v>
      </c>
      <c r="H97" s="196"/>
      <c r="I97" s="196"/>
      <c r="J97" s="196"/>
      <c r="K97" s="197"/>
    </row>
    <row r="98" spans="1:11" ht="13.5">
      <c r="A98" s="193" t="s">
        <v>5</v>
      </c>
      <c r="B98" s="198" t="s">
        <v>255</v>
      </c>
      <c r="C98" s="198"/>
      <c r="D98" s="198"/>
      <c r="E98" s="199"/>
      <c r="F98" s="113"/>
      <c r="G98" s="193" t="s">
        <v>5</v>
      </c>
      <c r="H98" s="198" t="s">
        <v>196</v>
      </c>
      <c r="I98" s="198"/>
      <c r="J98" s="198"/>
      <c r="K98" s="199"/>
    </row>
    <row r="99" spans="1:11" ht="13.5">
      <c r="A99" s="193" t="s">
        <v>5</v>
      </c>
      <c r="B99" s="198" t="s">
        <v>256</v>
      </c>
      <c r="C99" s="198"/>
      <c r="D99" s="198"/>
      <c r="E99" s="199"/>
      <c r="F99" s="113"/>
      <c r="G99" s="193" t="s">
        <v>302</v>
      </c>
      <c r="H99" s="194" t="s">
        <v>197</v>
      </c>
      <c r="I99" s="194"/>
      <c r="J99" s="194"/>
      <c r="K99" s="202"/>
    </row>
    <row r="100" spans="1:17" ht="13.5">
      <c r="A100" s="193" t="s">
        <v>5</v>
      </c>
      <c r="B100" s="198" t="s">
        <v>257</v>
      </c>
      <c r="C100" s="198"/>
      <c r="D100" s="198"/>
      <c r="E100" s="199"/>
      <c r="F100" s="113"/>
      <c r="G100" s="195" t="s">
        <v>198</v>
      </c>
      <c r="H100" s="196"/>
      <c r="I100" s="196"/>
      <c r="J100" s="196"/>
      <c r="K100" s="197"/>
      <c r="M100" s="113"/>
      <c r="N100" s="113"/>
      <c r="O100" s="113"/>
      <c r="P100" s="113"/>
      <c r="Q100" s="113"/>
    </row>
    <row r="101" spans="1:11" ht="13.5">
      <c r="A101" s="193" t="s">
        <v>302</v>
      </c>
      <c r="B101" s="401" t="s">
        <v>254</v>
      </c>
      <c r="C101" s="402"/>
      <c r="D101" s="402"/>
      <c r="E101" s="403"/>
      <c r="F101" s="113"/>
      <c r="G101" s="193" t="s">
        <v>302</v>
      </c>
      <c r="H101" s="198" t="s">
        <v>192</v>
      </c>
      <c r="I101" s="198"/>
      <c r="J101" s="198"/>
      <c r="K101" s="199"/>
    </row>
    <row r="102" spans="1:11" ht="13.5">
      <c r="A102" s="210" t="s">
        <v>168</v>
      </c>
      <c r="B102" s="196"/>
      <c r="C102" s="196"/>
      <c r="D102" s="196"/>
      <c r="E102" s="197"/>
      <c r="F102" s="113"/>
      <c r="G102" s="193" t="s">
        <v>5</v>
      </c>
      <c r="H102" s="198" t="s">
        <v>193</v>
      </c>
      <c r="I102" s="198"/>
      <c r="J102" s="198"/>
      <c r="K102" s="199"/>
    </row>
    <row r="103" spans="1:11" ht="13.5">
      <c r="A103" s="193" t="s">
        <v>5</v>
      </c>
      <c r="B103" s="194" t="s">
        <v>166</v>
      </c>
      <c r="C103" s="194"/>
      <c r="D103" s="194"/>
      <c r="E103" s="202"/>
      <c r="F103" s="113"/>
      <c r="G103" s="193" t="s">
        <v>5</v>
      </c>
      <c r="H103" s="194" t="s">
        <v>194</v>
      </c>
      <c r="I103" s="194"/>
      <c r="J103" s="194"/>
      <c r="K103" s="202"/>
    </row>
    <row r="104" spans="7:11" ht="13.5">
      <c r="G104" s="195" t="s">
        <v>199</v>
      </c>
      <c r="H104" s="196"/>
      <c r="I104" s="196"/>
      <c r="J104" s="196"/>
      <c r="K104" s="197"/>
    </row>
    <row r="105" spans="7:11" ht="13.5">
      <c r="G105" s="193" t="s">
        <v>5</v>
      </c>
      <c r="H105" s="194" t="s">
        <v>200</v>
      </c>
      <c r="I105" s="194"/>
      <c r="J105" s="194"/>
      <c r="K105" s="202"/>
    </row>
    <row r="107" spans="7:11" ht="13.5">
      <c r="G107" s="211" t="s">
        <v>204</v>
      </c>
      <c r="H107" s="113"/>
      <c r="I107" s="113"/>
      <c r="J107" s="113"/>
      <c r="K107" s="113"/>
    </row>
    <row r="108" spans="7:11" ht="13.5">
      <c r="G108" s="195" t="s">
        <v>291</v>
      </c>
      <c r="H108" s="196"/>
      <c r="I108" s="196"/>
      <c r="J108" s="196"/>
      <c r="K108" s="197"/>
    </row>
    <row r="109" spans="7:11" ht="13.5">
      <c r="G109" s="193" t="s">
        <v>5</v>
      </c>
      <c r="H109" s="194" t="s">
        <v>201</v>
      </c>
      <c r="I109" s="213"/>
      <c r="J109" s="213"/>
      <c r="K109" s="202" t="s">
        <v>202</v>
      </c>
    </row>
    <row r="110" ht="10.5" customHeight="1"/>
    <row r="111" spans="1:10" ht="18" customHeight="1" thickBot="1">
      <c r="A111" s="84" t="s">
        <v>19</v>
      </c>
      <c r="I111" s="113" t="s">
        <v>214</v>
      </c>
      <c r="J111" s="250" t="str">
        <f>J17</f>
        <v>Aビル</v>
      </c>
    </row>
    <row r="112" spans="1:5" ht="18" customHeight="1" thickBot="1">
      <c r="A112" s="85" t="s">
        <v>4</v>
      </c>
      <c r="B112" s="335" t="s">
        <v>305</v>
      </c>
      <c r="C112" s="329"/>
      <c r="D112" s="329"/>
      <c r="E112" s="330"/>
    </row>
    <row r="113" spans="1:5" ht="18" customHeight="1" thickBot="1">
      <c r="A113" s="111" t="s">
        <v>302</v>
      </c>
      <c r="B113" s="336"/>
      <c r="C113" s="331"/>
      <c r="D113" s="331"/>
      <c r="E113" s="332"/>
    </row>
    <row r="114" ht="18" customHeight="1" thickBot="1">
      <c r="A114" s="84"/>
    </row>
    <row r="115" spans="1:8" ht="18" customHeight="1" thickBot="1">
      <c r="A115" s="131" t="s">
        <v>123</v>
      </c>
      <c r="B115" s="132"/>
      <c r="C115" s="132"/>
      <c r="D115" s="132"/>
      <c r="E115" s="147"/>
      <c r="F115" s="148" t="s">
        <v>6</v>
      </c>
      <c r="G115" s="149"/>
      <c r="H115" s="133" t="s">
        <v>20</v>
      </c>
    </row>
    <row r="116" spans="1:8" ht="18" customHeight="1">
      <c r="A116" s="251" t="s">
        <v>146</v>
      </c>
      <c r="B116" s="179"/>
      <c r="C116" s="382" t="s">
        <v>258</v>
      </c>
      <c r="D116" s="383"/>
      <c r="E116" s="117" t="s">
        <v>334</v>
      </c>
      <c r="F116" s="118"/>
      <c r="G116" s="119"/>
      <c r="H116" s="268" t="str">
        <f>IF(C117="","□",IF(C117&lt;11,"□","■"))</f>
        <v>■</v>
      </c>
    </row>
    <row r="117" spans="1:8" ht="18" customHeight="1" thickBot="1">
      <c r="A117" s="337" t="s">
        <v>107</v>
      </c>
      <c r="B117" s="338"/>
      <c r="C117" s="166">
        <v>23</v>
      </c>
      <c r="D117" s="116" t="s">
        <v>122</v>
      </c>
      <c r="E117" s="114" t="s">
        <v>331</v>
      </c>
      <c r="F117" s="115"/>
      <c r="G117" s="116"/>
      <c r="H117" s="270" t="str">
        <f>IF(C117="","□",IF(C117&lt;10,"■","□"))</f>
        <v>□</v>
      </c>
    </row>
    <row r="118" spans="1:11" ht="18" customHeight="1">
      <c r="A118" s="113"/>
      <c r="B118" s="112"/>
      <c r="C118" s="112"/>
      <c r="D118" s="112"/>
      <c r="E118" s="112"/>
      <c r="F118" s="112"/>
      <c r="G118" s="112"/>
      <c r="H118" s="112"/>
      <c r="I118" s="112"/>
      <c r="J118" s="112"/>
      <c r="K118" s="112"/>
    </row>
    <row r="119" spans="1:11" ht="18" customHeight="1">
      <c r="A119" s="218"/>
      <c r="B119" s="8"/>
      <c r="C119" s="3"/>
      <c r="D119" s="10"/>
      <c r="E119" s="10"/>
      <c r="F119" s="8"/>
      <c r="G119" s="10"/>
      <c r="H119" s="8"/>
      <c r="I119" s="8"/>
      <c r="J119" s="8"/>
      <c r="K119" s="8"/>
    </row>
    <row r="120" spans="1:11" ht="18" customHeight="1">
      <c r="A120" s="299" t="s">
        <v>328</v>
      </c>
      <c r="B120" s="298"/>
      <c r="C120" s="327"/>
      <c r="D120" s="271"/>
      <c r="E120" s="271"/>
      <c r="F120" s="294"/>
      <c r="G120" s="271"/>
      <c r="H120" s="294"/>
      <c r="I120" s="294"/>
      <c r="J120" s="298"/>
      <c r="K120" s="300"/>
    </row>
    <row r="121" spans="1:11" ht="18" customHeight="1">
      <c r="A121" s="322" t="s">
        <v>407</v>
      </c>
      <c r="B121" s="8"/>
      <c r="C121" s="272"/>
      <c r="D121" s="273"/>
      <c r="E121" s="273"/>
      <c r="F121" s="296"/>
      <c r="G121" s="273"/>
      <c r="H121" s="296"/>
      <c r="I121" s="296"/>
      <c r="J121" s="8"/>
      <c r="K121" s="318"/>
    </row>
    <row r="122" spans="1:11" ht="18" customHeight="1">
      <c r="A122" s="322" t="s">
        <v>405</v>
      </c>
      <c r="B122" s="8"/>
      <c r="C122" s="272"/>
      <c r="D122" s="273"/>
      <c r="E122" s="273"/>
      <c r="F122" s="296"/>
      <c r="G122" s="273"/>
      <c r="H122" s="296"/>
      <c r="I122" s="296"/>
      <c r="J122" s="8"/>
      <c r="K122" s="318"/>
    </row>
    <row r="123" spans="1:11" ht="18" customHeight="1">
      <c r="A123" s="322" t="s">
        <v>406</v>
      </c>
      <c r="B123" s="8"/>
      <c r="C123" s="272"/>
      <c r="D123" s="273"/>
      <c r="E123" s="273"/>
      <c r="F123" s="296"/>
      <c r="G123" s="273"/>
      <c r="H123" s="296"/>
      <c r="I123" s="296"/>
      <c r="J123" s="8"/>
      <c r="K123" s="318"/>
    </row>
    <row r="124" spans="1:11" ht="18" customHeight="1">
      <c r="A124" s="322" t="s">
        <v>336</v>
      </c>
      <c r="B124" s="8"/>
      <c r="C124" s="272"/>
      <c r="D124" s="273"/>
      <c r="E124" s="273"/>
      <c r="F124" s="296"/>
      <c r="G124" s="273"/>
      <c r="H124" s="296"/>
      <c r="I124" s="296"/>
      <c r="J124" s="8"/>
      <c r="K124" s="318"/>
    </row>
    <row r="125" spans="1:11" ht="18" customHeight="1">
      <c r="A125" s="322" t="s">
        <v>337</v>
      </c>
      <c r="B125" s="8"/>
      <c r="C125" s="272"/>
      <c r="D125" s="273"/>
      <c r="E125" s="273"/>
      <c r="F125" s="296"/>
      <c r="G125" s="273"/>
      <c r="H125" s="296"/>
      <c r="I125" s="296"/>
      <c r="J125" s="8"/>
      <c r="K125" s="318"/>
    </row>
    <row r="126" spans="1:11" ht="18" customHeight="1">
      <c r="A126" s="322" t="s">
        <v>338</v>
      </c>
      <c r="B126" s="8"/>
      <c r="C126" s="272"/>
      <c r="D126" s="273"/>
      <c r="E126" s="273"/>
      <c r="F126" s="296"/>
      <c r="G126" s="273"/>
      <c r="H126" s="296"/>
      <c r="I126" s="296"/>
      <c r="J126" s="8"/>
      <c r="K126" s="318"/>
    </row>
    <row r="127" spans="1:11" ht="18" customHeight="1">
      <c r="A127" s="322" t="s">
        <v>339</v>
      </c>
      <c r="B127" s="8"/>
      <c r="C127" s="272"/>
      <c r="D127" s="273"/>
      <c r="E127" s="273"/>
      <c r="F127" s="296"/>
      <c r="G127" s="273"/>
      <c r="H127" s="296"/>
      <c r="I127" s="296"/>
      <c r="J127" s="8"/>
      <c r="K127" s="318"/>
    </row>
    <row r="128" spans="1:11" ht="18" customHeight="1">
      <c r="A128" s="322" t="s">
        <v>340</v>
      </c>
      <c r="B128" s="8"/>
      <c r="C128" s="272"/>
      <c r="D128" s="273"/>
      <c r="E128" s="273"/>
      <c r="F128" s="296"/>
      <c r="G128" s="273"/>
      <c r="H128" s="296"/>
      <c r="I128" s="296"/>
      <c r="J128" s="8"/>
      <c r="K128" s="318"/>
    </row>
    <row r="129" spans="1:11" ht="18" customHeight="1">
      <c r="A129" s="322" t="s">
        <v>356</v>
      </c>
      <c r="B129" s="8"/>
      <c r="C129" s="272"/>
      <c r="D129" s="273"/>
      <c r="E129" s="273"/>
      <c r="F129" s="296"/>
      <c r="G129" s="273"/>
      <c r="H129" s="296"/>
      <c r="I129" s="296"/>
      <c r="J129" s="8"/>
      <c r="K129" s="318"/>
    </row>
    <row r="130" spans="1:11" ht="18" customHeight="1">
      <c r="A130" s="322" t="s">
        <v>341</v>
      </c>
      <c r="B130" s="8"/>
      <c r="C130" s="272"/>
      <c r="D130" s="273"/>
      <c r="E130" s="273"/>
      <c r="F130" s="296"/>
      <c r="G130" s="273"/>
      <c r="H130" s="296"/>
      <c r="I130" s="296"/>
      <c r="J130" s="8"/>
      <c r="K130" s="318"/>
    </row>
    <row r="131" spans="1:11" ht="18" customHeight="1">
      <c r="A131" s="322" t="s">
        <v>342</v>
      </c>
      <c r="B131" s="8"/>
      <c r="C131" s="272"/>
      <c r="D131" s="273"/>
      <c r="E131" s="273"/>
      <c r="F131" s="296"/>
      <c r="G131" s="273"/>
      <c r="H131" s="296"/>
      <c r="I131" s="296"/>
      <c r="J131" s="8"/>
      <c r="K131" s="318"/>
    </row>
    <row r="132" spans="1:11" ht="18" customHeight="1">
      <c r="A132" s="322" t="s">
        <v>343</v>
      </c>
      <c r="B132" s="8"/>
      <c r="C132" s="272"/>
      <c r="D132" s="273"/>
      <c r="E132" s="273"/>
      <c r="F132" s="296"/>
      <c r="G132" s="273"/>
      <c r="H132" s="296"/>
      <c r="I132" s="296"/>
      <c r="J132" s="8"/>
      <c r="K132" s="318"/>
    </row>
    <row r="133" spans="1:11" ht="18" customHeight="1">
      <c r="A133" s="322" t="s">
        <v>344</v>
      </c>
      <c r="B133" s="8"/>
      <c r="C133" s="272"/>
      <c r="D133" s="273"/>
      <c r="E133" s="273"/>
      <c r="F133" s="296"/>
      <c r="G133" s="273"/>
      <c r="H133" s="296"/>
      <c r="I133" s="296"/>
      <c r="J133" s="8"/>
      <c r="K133" s="318"/>
    </row>
    <row r="134" spans="1:11" ht="18" customHeight="1">
      <c r="A134" s="322" t="s">
        <v>345</v>
      </c>
      <c r="B134" s="8"/>
      <c r="C134" s="272"/>
      <c r="D134" s="273"/>
      <c r="E134" s="273"/>
      <c r="F134" s="296"/>
      <c r="G134" s="273"/>
      <c r="H134" s="296"/>
      <c r="I134" s="296"/>
      <c r="J134" s="8"/>
      <c r="K134" s="318"/>
    </row>
    <row r="135" spans="1:11" ht="18" customHeight="1">
      <c r="A135" s="322" t="s">
        <v>346</v>
      </c>
      <c r="B135" s="8"/>
      <c r="C135" s="272"/>
      <c r="D135" s="273"/>
      <c r="E135" s="273"/>
      <c r="F135" s="296"/>
      <c r="G135" s="273"/>
      <c r="H135" s="296"/>
      <c r="I135" s="296"/>
      <c r="J135" s="8"/>
      <c r="K135" s="318"/>
    </row>
    <row r="136" spans="1:11" ht="18" customHeight="1">
      <c r="A136" s="322" t="s">
        <v>377</v>
      </c>
      <c r="B136" s="8"/>
      <c r="C136" s="272"/>
      <c r="D136" s="273"/>
      <c r="E136" s="273"/>
      <c r="F136" s="296"/>
      <c r="G136" s="273"/>
      <c r="H136" s="296"/>
      <c r="I136" s="296"/>
      <c r="J136" s="8"/>
      <c r="K136" s="318"/>
    </row>
    <row r="137" spans="1:11" ht="18" customHeight="1">
      <c r="A137" s="323" t="s">
        <v>378</v>
      </c>
      <c r="B137" s="314"/>
      <c r="C137" s="314"/>
      <c r="D137" s="315"/>
      <c r="E137" s="315"/>
      <c r="F137" s="316"/>
      <c r="G137" s="315"/>
      <c r="H137" s="316"/>
      <c r="I137" s="316"/>
      <c r="J137" s="316"/>
      <c r="K137" s="317"/>
    </row>
    <row r="138" spans="2:7" ht="18" customHeight="1">
      <c r="B138" s="9"/>
      <c r="C138" s="9"/>
      <c r="D138" s="10"/>
      <c r="E138" s="10"/>
      <c r="G138" s="10"/>
    </row>
    <row r="139" spans="1:11" ht="18" customHeight="1" thickBot="1">
      <c r="A139" s="84" t="s">
        <v>347</v>
      </c>
      <c r="B139" s="218"/>
      <c r="C139" s="218"/>
      <c r="D139" s="218"/>
      <c r="E139" s="218"/>
      <c r="F139" s="218"/>
      <c r="G139" s="218"/>
      <c r="H139" s="218"/>
      <c r="I139" s="218"/>
      <c r="J139" s="218"/>
      <c r="K139" s="218"/>
    </row>
    <row r="140" spans="1:11" ht="18" customHeight="1" thickBot="1">
      <c r="A140" s="303" t="s">
        <v>4</v>
      </c>
      <c r="B140" s="341" t="s">
        <v>330</v>
      </c>
      <c r="C140" s="342"/>
      <c r="D140" s="342"/>
      <c r="E140" s="343"/>
      <c r="F140" s="218"/>
      <c r="G140" s="218"/>
      <c r="H140" s="218"/>
      <c r="I140" s="218"/>
      <c r="J140" s="218"/>
      <c r="K140" s="218"/>
    </row>
    <row r="141" spans="1:11" ht="18" customHeight="1">
      <c r="A141" s="309" t="s">
        <v>302</v>
      </c>
      <c r="B141" s="69" t="s">
        <v>354</v>
      </c>
      <c r="C141" s="305"/>
      <c r="D141" s="305"/>
      <c r="E141" s="306"/>
      <c r="F141" s="218"/>
      <c r="G141" s="344" t="s">
        <v>352</v>
      </c>
      <c r="H141" s="345"/>
      <c r="I141" s="345"/>
      <c r="J141" s="346"/>
      <c r="K141" s="218"/>
    </row>
    <row r="142" spans="1:11" ht="18" customHeight="1" thickBot="1">
      <c r="A142" s="304" t="s">
        <v>5</v>
      </c>
      <c r="B142" s="65" t="s">
        <v>355</v>
      </c>
      <c r="C142" s="307"/>
      <c r="D142" s="307"/>
      <c r="E142" s="308"/>
      <c r="F142" s="218"/>
      <c r="G142" s="347"/>
      <c r="H142" s="348"/>
      <c r="I142" s="348"/>
      <c r="J142" s="349"/>
      <c r="K142" s="218"/>
    </row>
    <row r="143" spans="1:11" ht="18" customHeight="1" thickBot="1">
      <c r="A143" s="218"/>
      <c r="B143" s="218"/>
      <c r="C143" s="218"/>
      <c r="D143" s="218"/>
      <c r="E143" s="218"/>
      <c r="F143" s="218"/>
      <c r="G143" s="218"/>
      <c r="H143" s="218"/>
      <c r="I143" s="218"/>
      <c r="J143" s="218"/>
      <c r="K143" s="218"/>
    </row>
    <row r="144" spans="1:11" ht="18" customHeight="1" thickBot="1">
      <c r="A144" s="319"/>
      <c r="B144" s="320" t="s">
        <v>335</v>
      </c>
      <c r="C144" s="320"/>
      <c r="D144" s="320"/>
      <c r="E144" s="320"/>
      <c r="F144" s="320"/>
      <c r="G144" s="320"/>
      <c r="H144" s="320"/>
      <c r="I144" s="321"/>
      <c r="J144" s="85" t="s">
        <v>20</v>
      </c>
      <c r="K144" s="218"/>
    </row>
    <row r="145" spans="1:11" ht="18" customHeight="1">
      <c r="A145" s="310"/>
      <c r="B145" s="50" t="s">
        <v>349</v>
      </c>
      <c r="C145" s="50"/>
      <c r="D145" s="50"/>
      <c r="E145" s="50"/>
      <c r="F145" s="50"/>
      <c r="G145" s="50"/>
      <c r="H145" s="50"/>
      <c r="I145" s="50"/>
      <c r="J145" s="309" t="s">
        <v>302</v>
      </c>
      <c r="K145" s="218"/>
    </row>
    <row r="146" spans="1:11" ht="18" customHeight="1" thickBot="1">
      <c r="A146" s="311"/>
      <c r="B146" s="52" t="s">
        <v>350</v>
      </c>
      <c r="C146" s="312"/>
      <c r="D146" s="312"/>
      <c r="E146" s="312"/>
      <c r="F146" s="312"/>
      <c r="G146" s="312"/>
      <c r="H146" s="312"/>
      <c r="I146" s="312"/>
      <c r="J146" s="111" t="s">
        <v>5</v>
      </c>
      <c r="K146" s="218"/>
    </row>
    <row r="147" spans="1:11" ht="18" customHeight="1" thickBot="1">
      <c r="A147" s="218"/>
      <c r="B147" s="218"/>
      <c r="C147" s="218"/>
      <c r="D147" s="218"/>
      <c r="E147" s="218"/>
      <c r="F147" s="218"/>
      <c r="G147" s="218"/>
      <c r="H147" s="218"/>
      <c r="I147" s="218"/>
      <c r="J147" s="218"/>
      <c r="K147" s="218"/>
    </row>
    <row r="148" spans="1:15" s="5" customFormat="1" ht="18" customHeight="1">
      <c r="A148" s="129" t="s">
        <v>10</v>
      </c>
      <c r="B148" s="145"/>
      <c r="C148" s="146"/>
      <c r="D148" s="146"/>
      <c r="E148" s="146"/>
      <c r="F148" s="146"/>
      <c r="G148" s="146"/>
      <c r="H148" s="146"/>
      <c r="I148" s="146"/>
      <c r="J148" s="146"/>
      <c r="K148" s="179"/>
      <c r="L148"/>
      <c r="M148"/>
      <c r="N148"/>
      <c r="O148"/>
    </row>
    <row r="149" spans="1:11" ht="18" customHeight="1">
      <c r="A149" s="180"/>
      <c r="B149" s="181"/>
      <c r="C149" s="181"/>
      <c r="D149" s="181"/>
      <c r="E149" s="181"/>
      <c r="F149" s="181"/>
      <c r="G149" s="181"/>
      <c r="H149" s="181"/>
      <c r="I149" s="181"/>
      <c r="J149" s="181"/>
      <c r="K149" s="182"/>
    </row>
    <row r="150" spans="1:11" ht="18" customHeight="1" thickBot="1">
      <c r="A150" s="152"/>
      <c r="B150" s="183"/>
      <c r="C150" s="183"/>
      <c r="D150" s="183"/>
      <c r="E150" s="183"/>
      <c r="F150" s="183"/>
      <c r="G150" s="183"/>
      <c r="H150" s="183"/>
      <c r="I150" s="183"/>
      <c r="J150" s="183"/>
      <c r="K150" s="184"/>
    </row>
    <row r="151" spans="1:13" s="5" customFormat="1" ht="18" customHeight="1">
      <c r="A151"/>
      <c r="B151"/>
      <c r="C151"/>
      <c r="D151"/>
      <c r="E151"/>
      <c r="F151"/>
      <c r="G151"/>
      <c r="H151"/>
      <c r="I151"/>
      <c r="J151"/>
      <c r="K151"/>
      <c r="L151"/>
      <c r="M151"/>
    </row>
    <row r="152" spans="2:10" s="1" customFormat="1" ht="18" customHeight="1" thickBot="1">
      <c r="B152" s="41"/>
      <c r="C152" s="41"/>
      <c r="D152" s="11"/>
      <c r="E152" s="11"/>
      <c r="F152" s="11"/>
      <c r="I152" s="113" t="s">
        <v>214</v>
      </c>
      <c r="J152" s="250" t="str">
        <f>J17</f>
        <v>Aビル</v>
      </c>
    </row>
    <row r="153" spans="1:11" s="5" customFormat="1" ht="14.25" thickBot="1">
      <c r="A153" s="384" t="s">
        <v>213</v>
      </c>
      <c r="B153" s="385"/>
      <c r="C153" s="385"/>
      <c r="D153" s="385"/>
      <c r="E153" s="388" t="s">
        <v>103</v>
      </c>
      <c r="F153" s="389"/>
      <c r="G153" s="389"/>
      <c r="H153" s="389"/>
      <c r="I153" s="389"/>
      <c r="J153" s="389"/>
      <c r="K153" s="390"/>
    </row>
    <row r="154" spans="1:11" s="5" customFormat="1" ht="14.25" thickBot="1">
      <c r="A154" s="386"/>
      <c r="B154" s="387"/>
      <c r="C154" s="387"/>
      <c r="D154" s="387"/>
      <c r="E154" s="231" t="s">
        <v>104</v>
      </c>
      <c r="F154" s="216" t="s">
        <v>105</v>
      </c>
      <c r="G154" s="216" t="s">
        <v>106</v>
      </c>
      <c r="H154" s="216" t="s">
        <v>107</v>
      </c>
      <c r="I154" s="216" t="s">
        <v>108</v>
      </c>
      <c r="J154" s="216" t="s">
        <v>109</v>
      </c>
      <c r="K154" s="217" t="s">
        <v>110</v>
      </c>
    </row>
    <row r="155" spans="1:11" s="5" customFormat="1" ht="12.75" customHeight="1">
      <c r="A155" s="391" t="s">
        <v>28</v>
      </c>
      <c r="B155" s="394" t="s">
        <v>29</v>
      </c>
      <c r="C155" s="366" t="s">
        <v>30</v>
      </c>
      <c r="D155" s="367"/>
      <c r="E155" s="232" t="s">
        <v>5</v>
      </c>
      <c r="F155" s="232" t="s">
        <v>5</v>
      </c>
      <c r="G155" s="232" t="s">
        <v>5</v>
      </c>
      <c r="H155" s="232" t="s">
        <v>302</v>
      </c>
      <c r="I155" s="232" t="s">
        <v>5</v>
      </c>
      <c r="J155" s="232" t="s">
        <v>5</v>
      </c>
      <c r="K155" s="233" t="s">
        <v>5</v>
      </c>
    </row>
    <row r="156" spans="1:11" s="5" customFormat="1" ht="12.75" customHeight="1">
      <c r="A156" s="392"/>
      <c r="B156" s="395"/>
      <c r="C156" s="366" t="s">
        <v>31</v>
      </c>
      <c r="D156" s="367"/>
      <c r="E156" s="234" t="s">
        <v>5</v>
      </c>
      <c r="F156" s="234" t="s">
        <v>5</v>
      </c>
      <c r="G156" s="234" t="s">
        <v>5</v>
      </c>
      <c r="H156" s="234" t="s">
        <v>302</v>
      </c>
      <c r="I156" s="234" t="s">
        <v>5</v>
      </c>
      <c r="J156" s="234" t="s">
        <v>5</v>
      </c>
      <c r="K156" s="235" t="s">
        <v>5</v>
      </c>
    </row>
    <row r="157" spans="1:11" s="5" customFormat="1" ht="12.75" customHeight="1">
      <c r="A157" s="392"/>
      <c r="B157" s="395"/>
      <c r="C157" s="366" t="s">
        <v>32</v>
      </c>
      <c r="D157" s="367"/>
      <c r="E157" s="234" t="s">
        <v>5</v>
      </c>
      <c r="F157" s="234" t="s">
        <v>5</v>
      </c>
      <c r="G157" s="234" t="s">
        <v>5</v>
      </c>
      <c r="H157" s="234" t="s">
        <v>302</v>
      </c>
      <c r="I157" s="234" t="s">
        <v>5</v>
      </c>
      <c r="J157" s="234" t="s">
        <v>5</v>
      </c>
      <c r="K157" s="235" t="s">
        <v>5</v>
      </c>
    </row>
    <row r="158" spans="1:11" s="5" customFormat="1" ht="12.75" customHeight="1">
      <c r="A158" s="392"/>
      <c r="B158" s="395"/>
      <c r="C158" s="366" t="s">
        <v>33</v>
      </c>
      <c r="D158" s="367"/>
      <c r="E158" s="234" t="s">
        <v>5</v>
      </c>
      <c r="F158" s="234" t="s">
        <v>5</v>
      </c>
      <c r="G158" s="234" t="s">
        <v>5</v>
      </c>
      <c r="H158" s="234" t="s">
        <v>302</v>
      </c>
      <c r="I158" s="234" t="s">
        <v>5</v>
      </c>
      <c r="J158" s="234" t="s">
        <v>5</v>
      </c>
      <c r="K158" s="235" t="s">
        <v>5</v>
      </c>
    </row>
    <row r="159" spans="1:11" s="5" customFormat="1" ht="12.75" customHeight="1">
      <c r="A159" s="392"/>
      <c r="B159" s="395"/>
      <c r="C159" s="366" t="s">
        <v>34</v>
      </c>
      <c r="D159" s="367"/>
      <c r="E159" s="234" t="s">
        <v>5</v>
      </c>
      <c r="F159" s="234" t="s">
        <v>5</v>
      </c>
      <c r="G159" s="234" t="s">
        <v>5</v>
      </c>
      <c r="H159" s="234" t="s">
        <v>5</v>
      </c>
      <c r="I159" s="234" t="s">
        <v>5</v>
      </c>
      <c r="J159" s="234" t="s">
        <v>5</v>
      </c>
      <c r="K159" s="235" t="s">
        <v>5</v>
      </c>
    </row>
    <row r="160" spans="1:11" s="5" customFormat="1" ht="12.75" customHeight="1">
      <c r="A160" s="392"/>
      <c r="B160" s="395"/>
      <c r="C160" s="366" t="s">
        <v>35</v>
      </c>
      <c r="D160" s="367"/>
      <c r="E160" s="234" t="s">
        <v>5</v>
      </c>
      <c r="F160" s="234" t="s">
        <v>5</v>
      </c>
      <c r="G160" s="234" t="s">
        <v>5</v>
      </c>
      <c r="H160" s="234" t="s">
        <v>5</v>
      </c>
      <c r="I160" s="234" t="s">
        <v>5</v>
      </c>
      <c r="J160" s="234" t="s">
        <v>5</v>
      </c>
      <c r="K160" s="235" t="s">
        <v>5</v>
      </c>
    </row>
    <row r="161" spans="1:11" s="5" customFormat="1" ht="12.75" customHeight="1">
      <c r="A161" s="392"/>
      <c r="B161" s="395"/>
      <c r="C161" s="366" t="s">
        <v>90</v>
      </c>
      <c r="D161" s="367"/>
      <c r="E161" s="236"/>
      <c r="F161" s="236"/>
      <c r="G161" s="236"/>
      <c r="H161" s="236"/>
      <c r="I161" s="236"/>
      <c r="J161" s="236"/>
      <c r="K161" s="237"/>
    </row>
    <row r="162" spans="1:11" s="5" customFormat="1" ht="12.75" customHeight="1">
      <c r="A162" s="392"/>
      <c r="B162" s="395"/>
      <c r="C162" s="221" t="s">
        <v>91</v>
      </c>
      <c r="D162" s="9"/>
      <c r="E162" s="238" t="s">
        <v>5</v>
      </c>
      <c r="F162" s="238" t="s">
        <v>5</v>
      </c>
      <c r="G162" s="238" t="s">
        <v>5</v>
      </c>
      <c r="H162" s="238" t="s">
        <v>5</v>
      </c>
      <c r="I162" s="238" t="s">
        <v>5</v>
      </c>
      <c r="J162" s="238" t="s">
        <v>5</v>
      </c>
      <c r="K162" s="239" t="s">
        <v>5</v>
      </c>
    </row>
    <row r="163" spans="1:11" s="5" customFormat="1" ht="12.75" customHeight="1">
      <c r="A163" s="392"/>
      <c r="B163" s="395"/>
      <c r="C163" s="221" t="s">
        <v>92</v>
      </c>
      <c r="D163" s="9"/>
      <c r="E163" s="238" t="s">
        <v>5</v>
      </c>
      <c r="F163" s="238" t="s">
        <v>5</v>
      </c>
      <c r="G163" s="238" t="s">
        <v>5</v>
      </c>
      <c r="H163" s="238" t="s">
        <v>5</v>
      </c>
      <c r="I163" s="238" t="s">
        <v>5</v>
      </c>
      <c r="J163" s="238" t="s">
        <v>5</v>
      </c>
      <c r="K163" s="239" t="s">
        <v>5</v>
      </c>
    </row>
    <row r="164" spans="1:11" s="5" customFormat="1" ht="12.75" customHeight="1">
      <c r="A164" s="392"/>
      <c r="B164" s="395"/>
      <c r="C164" s="221" t="s">
        <v>93</v>
      </c>
      <c r="D164" s="9"/>
      <c r="E164" s="238" t="s">
        <v>5</v>
      </c>
      <c r="F164" s="238" t="s">
        <v>5</v>
      </c>
      <c r="G164" s="238" t="s">
        <v>5</v>
      </c>
      <c r="H164" s="238" t="s">
        <v>5</v>
      </c>
      <c r="I164" s="238" t="s">
        <v>5</v>
      </c>
      <c r="J164" s="238" t="s">
        <v>5</v>
      </c>
      <c r="K164" s="239" t="s">
        <v>5</v>
      </c>
    </row>
    <row r="165" spans="1:11" s="5" customFormat="1" ht="12.75" customHeight="1">
      <c r="A165" s="392"/>
      <c r="B165" s="395"/>
      <c r="C165" s="221" t="s">
        <v>94</v>
      </c>
      <c r="D165" s="9"/>
      <c r="E165" s="238" t="s">
        <v>5</v>
      </c>
      <c r="F165" s="238" t="s">
        <v>5</v>
      </c>
      <c r="G165" s="238" t="s">
        <v>5</v>
      </c>
      <c r="H165" s="238" t="s">
        <v>5</v>
      </c>
      <c r="I165" s="238" t="s">
        <v>5</v>
      </c>
      <c r="J165" s="238" t="s">
        <v>5</v>
      </c>
      <c r="K165" s="239" t="s">
        <v>5</v>
      </c>
    </row>
    <row r="166" spans="1:11" s="5" customFormat="1" ht="12.75" customHeight="1">
      <c r="A166" s="392"/>
      <c r="B166" s="396"/>
      <c r="C166" s="222" t="s">
        <v>280</v>
      </c>
      <c r="D166" s="130"/>
      <c r="E166" s="240" t="s">
        <v>5</v>
      </c>
      <c r="F166" s="240" t="s">
        <v>5</v>
      </c>
      <c r="G166" s="240" t="s">
        <v>5</v>
      </c>
      <c r="H166" s="240" t="s">
        <v>5</v>
      </c>
      <c r="I166" s="240" t="s">
        <v>5</v>
      </c>
      <c r="J166" s="240" t="s">
        <v>5</v>
      </c>
      <c r="K166" s="241" t="s">
        <v>5</v>
      </c>
    </row>
    <row r="167" spans="1:11" s="5" customFormat="1" ht="12.75" customHeight="1">
      <c r="A167" s="392"/>
      <c r="B167" s="370" t="s">
        <v>21</v>
      </c>
      <c r="C167" s="380" t="s">
        <v>218</v>
      </c>
      <c r="D167" s="381"/>
      <c r="E167" s="242" t="s">
        <v>5</v>
      </c>
      <c r="F167" s="242" t="s">
        <v>5</v>
      </c>
      <c r="G167" s="242" t="s">
        <v>5</v>
      </c>
      <c r="H167" s="242" t="s">
        <v>5</v>
      </c>
      <c r="I167" s="242" t="s">
        <v>5</v>
      </c>
      <c r="J167" s="242" t="s">
        <v>5</v>
      </c>
      <c r="K167" s="243" t="s">
        <v>5</v>
      </c>
    </row>
    <row r="168" spans="1:11" s="5" customFormat="1" ht="12.75" customHeight="1">
      <c r="A168" s="392"/>
      <c r="B168" s="377"/>
      <c r="C168" s="368" t="s">
        <v>219</v>
      </c>
      <c r="D168" s="369"/>
      <c r="E168" s="244" t="s">
        <v>5</v>
      </c>
      <c r="F168" s="244" t="s">
        <v>5</v>
      </c>
      <c r="G168" s="244" t="s">
        <v>5</v>
      </c>
      <c r="H168" s="244" t="s">
        <v>5</v>
      </c>
      <c r="I168" s="244" t="s">
        <v>5</v>
      </c>
      <c r="J168" s="244" t="s">
        <v>5</v>
      </c>
      <c r="K168" s="245" t="s">
        <v>5</v>
      </c>
    </row>
    <row r="169" spans="1:11" s="5" customFormat="1" ht="12.75" customHeight="1">
      <c r="A169" s="392"/>
      <c r="B169" s="370" t="s">
        <v>22</v>
      </c>
      <c r="C169" s="354" t="s">
        <v>220</v>
      </c>
      <c r="D169" s="355"/>
      <c r="E169" s="242" t="s">
        <v>5</v>
      </c>
      <c r="F169" s="242" t="s">
        <v>5</v>
      </c>
      <c r="G169" s="242" t="s">
        <v>5</v>
      </c>
      <c r="H169" s="242" t="s">
        <v>5</v>
      </c>
      <c r="I169" s="242" t="s">
        <v>5</v>
      </c>
      <c r="J169" s="242" t="s">
        <v>5</v>
      </c>
      <c r="K169" s="243" t="s">
        <v>5</v>
      </c>
    </row>
    <row r="170" spans="1:11" s="5" customFormat="1" ht="12.75" customHeight="1">
      <c r="A170" s="392"/>
      <c r="B170" s="371"/>
      <c r="C170" s="366" t="s">
        <v>221</v>
      </c>
      <c r="D170" s="367"/>
      <c r="E170" s="234" t="s">
        <v>5</v>
      </c>
      <c r="F170" s="234" t="s">
        <v>5</v>
      </c>
      <c r="G170" s="234" t="s">
        <v>5</v>
      </c>
      <c r="H170" s="234" t="s">
        <v>302</v>
      </c>
      <c r="I170" s="234" t="s">
        <v>5</v>
      </c>
      <c r="J170" s="234" t="s">
        <v>5</v>
      </c>
      <c r="K170" s="235" t="s">
        <v>5</v>
      </c>
    </row>
    <row r="171" spans="1:11" s="5" customFormat="1" ht="12.75" customHeight="1" thickBot="1">
      <c r="A171" s="393"/>
      <c r="B171" s="372"/>
      <c r="C171" s="356" t="s">
        <v>36</v>
      </c>
      <c r="D171" s="357"/>
      <c r="E171" s="246" t="s">
        <v>5</v>
      </c>
      <c r="F171" s="246" t="s">
        <v>5</v>
      </c>
      <c r="G171" s="246" t="s">
        <v>5</v>
      </c>
      <c r="H171" s="246" t="s">
        <v>5</v>
      </c>
      <c r="I171" s="246" t="s">
        <v>5</v>
      </c>
      <c r="J171" s="246" t="s">
        <v>5</v>
      </c>
      <c r="K171" s="247" t="s">
        <v>5</v>
      </c>
    </row>
    <row r="172" spans="1:11" s="5" customFormat="1" ht="12.75" customHeight="1">
      <c r="A172" s="373" t="s">
        <v>37</v>
      </c>
      <c r="B172" s="376" t="s">
        <v>38</v>
      </c>
      <c r="C172" s="354" t="s">
        <v>23</v>
      </c>
      <c r="D172" s="355"/>
      <c r="E172" s="232" t="s">
        <v>5</v>
      </c>
      <c r="F172" s="232" t="s">
        <v>5</v>
      </c>
      <c r="G172" s="232" t="s">
        <v>5</v>
      </c>
      <c r="H172" s="232" t="s">
        <v>302</v>
      </c>
      <c r="I172" s="232" t="s">
        <v>5</v>
      </c>
      <c r="J172" s="232" t="s">
        <v>5</v>
      </c>
      <c r="K172" s="233" t="s">
        <v>5</v>
      </c>
    </row>
    <row r="173" spans="1:11" s="5" customFormat="1" ht="12.75" customHeight="1">
      <c r="A173" s="374"/>
      <c r="B173" s="371"/>
      <c r="C173" s="366" t="s">
        <v>222</v>
      </c>
      <c r="D173" s="367"/>
      <c r="E173" s="234" t="s">
        <v>5</v>
      </c>
      <c r="F173" s="234" t="s">
        <v>5</v>
      </c>
      <c r="G173" s="234" t="s">
        <v>5</v>
      </c>
      <c r="H173" s="234" t="s">
        <v>302</v>
      </c>
      <c r="I173" s="234" t="s">
        <v>5</v>
      </c>
      <c r="J173" s="234" t="s">
        <v>5</v>
      </c>
      <c r="K173" s="235" t="s">
        <v>5</v>
      </c>
    </row>
    <row r="174" spans="1:11" s="5" customFormat="1" ht="12.75" customHeight="1">
      <c r="A174" s="374"/>
      <c r="B174" s="379"/>
      <c r="C174" s="368" t="s">
        <v>223</v>
      </c>
      <c r="D174" s="369"/>
      <c r="E174" s="236" t="s">
        <v>5</v>
      </c>
      <c r="F174" s="236" t="s">
        <v>5</v>
      </c>
      <c r="G174" s="236" t="s">
        <v>5</v>
      </c>
      <c r="H174" s="236" t="s">
        <v>302</v>
      </c>
      <c r="I174" s="236" t="s">
        <v>5</v>
      </c>
      <c r="J174" s="236" t="s">
        <v>5</v>
      </c>
      <c r="K174" s="237" t="s">
        <v>5</v>
      </c>
    </row>
    <row r="175" spans="1:11" s="5" customFormat="1" ht="12.75" customHeight="1">
      <c r="A175" s="374"/>
      <c r="B175" s="370" t="s">
        <v>39</v>
      </c>
      <c r="C175" s="354" t="s">
        <v>224</v>
      </c>
      <c r="D175" s="355"/>
      <c r="E175" s="242" t="s">
        <v>5</v>
      </c>
      <c r="F175" s="242" t="s">
        <v>5</v>
      </c>
      <c r="G175" s="242" t="s">
        <v>5</v>
      </c>
      <c r="H175" s="242" t="s">
        <v>302</v>
      </c>
      <c r="I175" s="242" t="s">
        <v>5</v>
      </c>
      <c r="J175" s="242" t="s">
        <v>5</v>
      </c>
      <c r="K175" s="243" t="s">
        <v>5</v>
      </c>
    </row>
    <row r="176" spans="1:11" s="5" customFormat="1" ht="12.75" customHeight="1">
      <c r="A176" s="374"/>
      <c r="B176" s="371"/>
      <c r="C176" s="366" t="s">
        <v>225</v>
      </c>
      <c r="D176" s="367"/>
      <c r="E176" s="234" t="s">
        <v>5</v>
      </c>
      <c r="F176" s="234" t="s">
        <v>5</v>
      </c>
      <c r="G176" s="234" t="s">
        <v>5</v>
      </c>
      <c r="H176" s="234" t="s">
        <v>5</v>
      </c>
      <c r="I176" s="234" t="s">
        <v>5</v>
      </c>
      <c r="J176" s="234" t="s">
        <v>5</v>
      </c>
      <c r="K176" s="235" t="s">
        <v>5</v>
      </c>
    </row>
    <row r="177" spans="1:11" s="5" customFormat="1" ht="12.75" customHeight="1">
      <c r="A177" s="374"/>
      <c r="B177" s="371"/>
      <c r="C177" s="366" t="s">
        <v>226</v>
      </c>
      <c r="D177" s="367"/>
      <c r="E177" s="234" t="s">
        <v>5</v>
      </c>
      <c r="F177" s="234" t="s">
        <v>5</v>
      </c>
      <c r="G177" s="234" t="s">
        <v>5</v>
      </c>
      <c r="H177" s="234" t="s">
        <v>5</v>
      </c>
      <c r="I177" s="234" t="s">
        <v>5</v>
      </c>
      <c r="J177" s="234" t="s">
        <v>5</v>
      </c>
      <c r="K177" s="235" t="s">
        <v>5</v>
      </c>
    </row>
    <row r="178" spans="1:11" s="5" customFormat="1" ht="12.75" customHeight="1">
      <c r="A178" s="374"/>
      <c r="B178" s="371"/>
      <c r="C178" s="366" t="s">
        <v>40</v>
      </c>
      <c r="D178" s="367"/>
      <c r="E178" s="234" t="s">
        <v>5</v>
      </c>
      <c r="F178" s="234" t="s">
        <v>5</v>
      </c>
      <c r="G178" s="234" t="s">
        <v>5</v>
      </c>
      <c r="H178" s="234" t="s">
        <v>5</v>
      </c>
      <c r="I178" s="234" t="s">
        <v>5</v>
      </c>
      <c r="J178" s="234" t="s">
        <v>5</v>
      </c>
      <c r="K178" s="235" t="s">
        <v>5</v>
      </c>
    </row>
    <row r="179" spans="1:11" s="5" customFormat="1" ht="12.75" customHeight="1">
      <c r="A179" s="374"/>
      <c r="B179" s="371"/>
      <c r="C179" s="366" t="s">
        <v>227</v>
      </c>
      <c r="D179" s="367"/>
      <c r="E179" s="234" t="s">
        <v>5</v>
      </c>
      <c r="F179" s="234" t="s">
        <v>5</v>
      </c>
      <c r="G179" s="234" t="s">
        <v>5</v>
      </c>
      <c r="H179" s="234" t="s">
        <v>5</v>
      </c>
      <c r="I179" s="234" t="s">
        <v>5</v>
      </c>
      <c r="J179" s="234" t="s">
        <v>5</v>
      </c>
      <c r="K179" s="235" t="s">
        <v>5</v>
      </c>
    </row>
    <row r="180" spans="1:11" s="5" customFormat="1" ht="12.75" customHeight="1">
      <c r="A180" s="374"/>
      <c r="B180" s="377"/>
      <c r="C180" s="368" t="s">
        <v>41</v>
      </c>
      <c r="D180" s="369"/>
      <c r="E180" s="244" t="s">
        <v>5</v>
      </c>
      <c r="F180" s="244" t="s">
        <v>5</v>
      </c>
      <c r="G180" s="244" t="s">
        <v>5</v>
      </c>
      <c r="H180" s="244" t="s">
        <v>5</v>
      </c>
      <c r="I180" s="244" t="s">
        <v>5</v>
      </c>
      <c r="J180" s="244" t="s">
        <v>5</v>
      </c>
      <c r="K180" s="245" t="s">
        <v>5</v>
      </c>
    </row>
    <row r="181" spans="1:11" s="5" customFormat="1" ht="12.75" customHeight="1">
      <c r="A181" s="374"/>
      <c r="B181" s="378" t="s">
        <v>42</v>
      </c>
      <c r="C181" s="354" t="s">
        <v>228</v>
      </c>
      <c r="D181" s="355"/>
      <c r="E181" s="248" t="s">
        <v>5</v>
      </c>
      <c r="F181" s="248" t="s">
        <v>5</v>
      </c>
      <c r="G181" s="248" t="s">
        <v>5</v>
      </c>
      <c r="H181" s="248" t="s">
        <v>302</v>
      </c>
      <c r="I181" s="248" t="s">
        <v>5</v>
      </c>
      <c r="J181" s="248" t="s">
        <v>5</v>
      </c>
      <c r="K181" s="249" t="s">
        <v>5</v>
      </c>
    </row>
    <row r="182" spans="1:11" s="5" customFormat="1" ht="12.75" customHeight="1" thickBot="1">
      <c r="A182" s="375"/>
      <c r="B182" s="372"/>
      <c r="C182" s="356" t="s">
        <v>229</v>
      </c>
      <c r="D182" s="357"/>
      <c r="E182" s="246" t="s">
        <v>5</v>
      </c>
      <c r="F182" s="246" t="s">
        <v>5</v>
      </c>
      <c r="G182" s="246" t="s">
        <v>5</v>
      </c>
      <c r="H182" s="246" t="s">
        <v>5</v>
      </c>
      <c r="I182" s="246" t="s">
        <v>5</v>
      </c>
      <c r="J182" s="246" t="s">
        <v>5</v>
      </c>
      <c r="K182" s="247" t="s">
        <v>5</v>
      </c>
    </row>
    <row r="183" spans="1:11" s="5" customFormat="1" ht="12.75" customHeight="1">
      <c r="A183" s="373" t="s">
        <v>43</v>
      </c>
      <c r="B183" s="376" t="s">
        <v>44</v>
      </c>
      <c r="C183" s="354" t="s">
        <v>230</v>
      </c>
      <c r="D183" s="355"/>
      <c r="E183" s="232" t="s">
        <v>5</v>
      </c>
      <c r="F183" s="232" t="s">
        <v>5</v>
      </c>
      <c r="G183" s="232" t="s">
        <v>5</v>
      </c>
      <c r="H183" s="232" t="s">
        <v>302</v>
      </c>
      <c r="I183" s="232" t="s">
        <v>5</v>
      </c>
      <c r="J183" s="232" t="s">
        <v>5</v>
      </c>
      <c r="K183" s="233" t="s">
        <v>5</v>
      </c>
    </row>
    <row r="184" spans="1:11" s="5" customFormat="1" ht="12.75" customHeight="1">
      <c r="A184" s="374"/>
      <c r="B184" s="371"/>
      <c r="C184" s="366" t="s">
        <v>45</v>
      </c>
      <c r="D184" s="367"/>
      <c r="E184" s="234" t="s">
        <v>5</v>
      </c>
      <c r="F184" s="234" t="s">
        <v>5</v>
      </c>
      <c r="G184" s="234" t="s">
        <v>5</v>
      </c>
      <c r="H184" s="234" t="s">
        <v>5</v>
      </c>
      <c r="I184" s="234" t="s">
        <v>5</v>
      </c>
      <c r="J184" s="234" t="s">
        <v>5</v>
      </c>
      <c r="K184" s="235" t="s">
        <v>5</v>
      </c>
    </row>
    <row r="185" spans="1:11" s="5" customFormat="1" ht="12.75" customHeight="1">
      <c r="A185" s="374"/>
      <c r="B185" s="371"/>
      <c r="C185" s="366" t="s">
        <v>231</v>
      </c>
      <c r="D185" s="367"/>
      <c r="E185" s="234" t="s">
        <v>5</v>
      </c>
      <c r="F185" s="234" t="s">
        <v>5</v>
      </c>
      <c r="G185" s="234" t="s">
        <v>5</v>
      </c>
      <c r="H185" s="234" t="s">
        <v>5</v>
      </c>
      <c r="I185" s="234" t="s">
        <v>5</v>
      </c>
      <c r="J185" s="234" t="s">
        <v>5</v>
      </c>
      <c r="K185" s="235" t="s">
        <v>5</v>
      </c>
    </row>
    <row r="186" spans="1:11" s="5" customFormat="1" ht="12.75" customHeight="1">
      <c r="A186" s="374"/>
      <c r="B186" s="377"/>
      <c r="C186" s="368" t="s">
        <v>232</v>
      </c>
      <c r="D186" s="369"/>
      <c r="E186" s="244" t="s">
        <v>5</v>
      </c>
      <c r="F186" s="244" t="s">
        <v>5</v>
      </c>
      <c r="G186" s="244" t="s">
        <v>5</v>
      </c>
      <c r="H186" s="244" t="s">
        <v>5</v>
      </c>
      <c r="I186" s="244" t="s">
        <v>5</v>
      </c>
      <c r="J186" s="244" t="s">
        <v>5</v>
      </c>
      <c r="K186" s="245" t="s">
        <v>5</v>
      </c>
    </row>
    <row r="187" spans="1:11" s="5" customFormat="1" ht="12.75" customHeight="1">
      <c r="A187" s="374"/>
      <c r="B187" s="370" t="s">
        <v>46</v>
      </c>
      <c r="C187" s="354" t="s">
        <v>233</v>
      </c>
      <c r="D187" s="355"/>
      <c r="E187" s="242" t="s">
        <v>5</v>
      </c>
      <c r="F187" s="242" t="s">
        <v>5</v>
      </c>
      <c r="G187" s="242" t="s">
        <v>5</v>
      </c>
      <c r="H187" s="242" t="s">
        <v>302</v>
      </c>
      <c r="I187" s="242" t="s">
        <v>5</v>
      </c>
      <c r="J187" s="242" t="s">
        <v>5</v>
      </c>
      <c r="K187" s="243" t="s">
        <v>5</v>
      </c>
    </row>
    <row r="188" spans="1:11" s="5" customFormat="1" ht="12.75" customHeight="1">
      <c r="A188" s="374"/>
      <c r="B188" s="371"/>
      <c r="C188" s="366" t="s">
        <v>47</v>
      </c>
      <c r="D188" s="367"/>
      <c r="E188" s="234" t="s">
        <v>5</v>
      </c>
      <c r="F188" s="234" t="s">
        <v>5</v>
      </c>
      <c r="G188" s="234" t="s">
        <v>5</v>
      </c>
      <c r="H188" s="234" t="s">
        <v>5</v>
      </c>
      <c r="I188" s="234" t="s">
        <v>5</v>
      </c>
      <c r="J188" s="234" t="s">
        <v>5</v>
      </c>
      <c r="K188" s="235" t="s">
        <v>5</v>
      </c>
    </row>
    <row r="189" spans="1:11" s="5" customFormat="1" ht="12.75" customHeight="1">
      <c r="A189" s="374"/>
      <c r="B189" s="371"/>
      <c r="C189" s="366" t="s">
        <v>234</v>
      </c>
      <c r="D189" s="367"/>
      <c r="E189" s="234" t="s">
        <v>5</v>
      </c>
      <c r="F189" s="234" t="s">
        <v>5</v>
      </c>
      <c r="G189" s="234" t="s">
        <v>5</v>
      </c>
      <c r="H189" s="234" t="s">
        <v>5</v>
      </c>
      <c r="I189" s="234" t="s">
        <v>5</v>
      </c>
      <c r="J189" s="234" t="s">
        <v>5</v>
      </c>
      <c r="K189" s="235" t="s">
        <v>5</v>
      </c>
    </row>
    <row r="190" spans="1:11" s="5" customFormat="1" ht="12.75" customHeight="1" thickBot="1">
      <c r="A190" s="375"/>
      <c r="B190" s="372"/>
      <c r="C190" s="356" t="s">
        <v>235</v>
      </c>
      <c r="D190" s="357"/>
      <c r="E190" s="246" t="s">
        <v>5</v>
      </c>
      <c r="F190" s="246" t="s">
        <v>5</v>
      </c>
      <c r="G190" s="246" t="s">
        <v>5</v>
      </c>
      <c r="H190" s="246" t="s">
        <v>5</v>
      </c>
      <c r="I190" s="246" t="s">
        <v>5</v>
      </c>
      <c r="J190" s="246" t="s">
        <v>5</v>
      </c>
      <c r="K190" s="247" t="s">
        <v>5</v>
      </c>
    </row>
    <row r="191" spans="1:11" s="5" customFormat="1" ht="12.75" customHeight="1">
      <c r="A191" s="373" t="s">
        <v>48</v>
      </c>
      <c r="B191" s="376" t="s">
        <v>49</v>
      </c>
      <c r="C191" s="354" t="s">
        <v>215</v>
      </c>
      <c r="D191" s="355"/>
      <c r="E191" s="232" t="s">
        <v>5</v>
      </c>
      <c r="F191" s="232" t="s">
        <v>5</v>
      </c>
      <c r="G191" s="232" t="s">
        <v>5</v>
      </c>
      <c r="H191" s="232" t="s">
        <v>5</v>
      </c>
      <c r="I191" s="232" t="s">
        <v>5</v>
      </c>
      <c r="J191" s="232" t="s">
        <v>5</v>
      </c>
      <c r="K191" s="233" t="s">
        <v>5</v>
      </c>
    </row>
    <row r="192" spans="1:11" s="5" customFormat="1" ht="12.75" customHeight="1">
      <c r="A192" s="374"/>
      <c r="B192" s="371"/>
      <c r="C192" s="366" t="s">
        <v>216</v>
      </c>
      <c r="D192" s="367"/>
      <c r="E192" s="234" t="s">
        <v>5</v>
      </c>
      <c r="F192" s="234" t="s">
        <v>5</v>
      </c>
      <c r="G192" s="234" t="s">
        <v>5</v>
      </c>
      <c r="H192" s="234" t="s">
        <v>302</v>
      </c>
      <c r="I192" s="234" t="s">
        <v>5</v>
      </c>
      <c r="J192" s="234" t="s">
        <v>5</v>
      </c>
      <c r="K192" s="235" t="s">
        <v>5</v>
      </c>
    </row>
    <row r="193" spans="1:11" s="5" customFormat="1" ht="12.75" customHeight="1">
      <c r="A193" s="374"/>
      <c r="B193" s="371"/>
      <c r="C193" s="366" t="s">
        <v>111</v>
      </c>
      <c r="D193" s="367"/>
      <c r="E193" s="234" t="s">
        <v>5</v>
      </c>
      <c r="F193" s="234" t="s">
        <v>5</v>
      </c>
      <c r="G193" s="234" t="s">
        <v>5</v>
      </c>
      <c r="H193" s="234" t="s">
        <v>5</v>
      </c>
      <c r="I193" s="234" t="s">
        <v>5</v>
      </c>
      <c r="J193" s="234" t="s">
        <v>5</v>
      </c>
      <c r="K193" s="235" t="s">
        <v>5</v>
      </c>
    </row>
    <row r="194" spans="1:11" s="5" customFormat="1" ht="12.75" customHeight="1">
      <c r="A194" s="374"/>
      <c r="B194" s="371"/>
      <c r="C194" s="366" t="s">
        <v>236</v>
      </c>
      <c r="D194" s="367"/>
      <c r="E194" s="234" t="s">
        <v>5</v>
      </c>
      <c r="F194" s="234" t="s">
        <v>5</v>
      </c>
      <c r="G194" s="234" t="s">
        <v>5</v>
      </c>
      <c r="H194" s="234" t="s">
        <v>5</v>
      </c>
      <c r="I194" s="234" t="s">
        <v>5</v>
      </c>
      <c r="J194" s="234" t="s">
        <v>5</v>
      </c>
      <c r="K194" s="235" t="s">
        <v>5</v>
      </c>
    </row>
    <row r="195" spans="1:11" s="5" customFormat="1" ht="12.75" customHeight="1">
      <c r="A195" s="374"/>
      <c r="B195" s="377"/>
      <c r="C195" s="368" t="s">
        <v>50</v>
      </c>
      <c r="D195" s="369"/>
      <c r="E195" s="244" t="s">
        <v>5</v>
      </c>
      <c r="F195" s="244" t="s">
        <v>5</v>
      </c>
      <c r="G195" s="244" t="s">
        <v>5</v>
      </c>
      <c r="H195" s="244" t="s">
        <v>302</v>
      </c>
      <c r="I195" s="244" t="s">
        <v>5</v>
      </c>
      <c r="J195" s="244" t="s">
        <v>5</v>
      </c>
      <c r="K195" s="245" t="s">
        <v>5</v>
      </c>
    </row>
    <row r="196" spans="1:11" s="5" customFormat="1" ht="12.75" customHeight="1">
      <c r="A196" s="374"/>
      <c r="B196" s="370" t="s">
        <v>51</v>
      </c>
      <c r="C196" s="354" t="s">
        <v>237</v>
      </c>
      <c r="D196" s="355"/>
      <c r="E196" s="242" t="s">
        <v>5</v>
      </c>
      <c r="F196" s="242" t="s">
        <v>5</v>
      </c>
      <c r="G196" s="242" t="s">
        <v>5</v>
      </c>
      <c r="H196" s="242" t="s">
        <v>302</v>
      </c>
      <c r="I196" s="242" t="s">
        <v>5</v>
      </c>
      <c r="J196" s="242" t="s">
        <v>5</v>
      </c>
      <c r="K196" s="243" t="s">
        <v>5</v>
      </c>
    </row>
    <row r="197" spans="1:11" s="5" customFormat="1" ht="12.75" customHeight="1">
      <c r="A197" s="374"/>
      <c r="B197" s="371"/>
      <c r="C197" s="366" t="s">
        <v>52</v>
      </c>
      <c r="D197" s="367"/>
      <c r="E197" s="234" t="s">
        <v>5</v>
      </c>
      <c r="F197" s="234" t="s">
        <v>5</v>
      </c>
      <c r="G197" s="234" t="s">
        <v>5</v>
      </c>
      <c r="H197" s="234" t="s">
        <v>302</v>
      </c>
      <c r="I197" s="234" t="s">
        <v>5</v>
      </c>
      <c r="J197" s="234" t="s">
        <v>5</v>
      </c>
      <c r="K197" s="235" t="s">
        <v>5</v>
      </c>
    </row>
    <row r="198" spans="1:11" s="5" customFormat="1" ht="12.75" customHeight="1">
      <c r="A198" s="374"/>
      <c r="B198" s="371"/>
      <c r="C198" s="366" t="s">
        <v>53</v>
      </c>
      <c r="D198" s="367"/>
      <c r="E198" s="234" t="s">
        <v>5</v>
      </c>
      <c r="F198" s="234" t="s">
        <v>5</v>
      </c>
      <c r="G198" s="234" t="s">
        <v>5</v>
      </c>
      <c r="H198" s="234" t="s">
        <v>302</v>
      </c>
      <c r="I198" s="234" t="s">
        <v>5</v>
      </c>
      <c r="J198" s="234" t="s">
        <v>5</v>
      </c>
      <c r="K198" s="235" t="s">
        <v>5</v>
      </c>
    </row>
    <row r="199" spans="1:11" s="5" customFormat="1" ht="12.75" customHeight="1">
      <c r="A199" s="374"/>
      <c r="B199" s="371"/>
      <c r="C199" s="366" t="s">
        <v>54</v>
      </c>
      <c r="D199" s="367"/>
      <c r="E199" s="234" t="s">
        <v>5</v>
      </c>
      <c r="F199" s="234" t="s">
        <v>5</v>
      </c>
      <c r="G199" s="234" t="s">
        <v>5</v>
      </c>
      <c r="H199" s="234" t="s">
        <v>302</v>
      </c>
      <c r="I199" s="234" t="s">
        <v>5</v>
      </c>
      <c r="J199" s="234" t="s">
        <v>5</v>
      </c>
      <c r="K199" s="235" t="s">
        <v>5</v>
      </c>
    </row>
    <row r="200" spans="1:11" s="5" customFormat="1" ht="12.75" customHeight="1" thickBot="1">
      <c r="A200" s="375"/>
      <c r="B200" s="372"/>
      <c r="C200" s="356" t="s">
        <v>55</v>
      </c>
      <c r="D200" s="357"/>
      <c r="E200" s="246" t="s">
        <v>5</v>
      </c>
      <c r="F200" s="246" t="s">
        <v>5</v>
      </c>
      <c r="G200" s="246" t="s">
        <v>5</v>
      </c>
      <c r="H200" s="246" t="s">
        <v>5</v>
      </c>
      <c r="I200" s="246" t="s">
        <v>5</v>
      </c>
      <c r="J200" s="246" t="s">
        <v>5</v>
      </c>
      <c r="K200" s="247" t="s">
        <v>5</v>
      </c>
    </row>
    <row r="201" spans="1:11" s="5" customFormat="1" ht="12.75" customHeight="1">
      <c r="A201" s="350" t="s">
        <v>24</v>
      </c>
      <c r="B201" s="351"/>
      <c r="C201" s="354" t="s">
        <v>25</v>
      </c>
      <c r="D201" s="355"/>
      <c r="E201" s="232" t="s">
        <v>5</v>
      </c>
      <c r="F201" s="232" t="s">
        <v>5</v>
      </c>
      <c r="G201" s="232" t="s">
        <v>5</v>
      </c>
      <c r="H201" s="232" t="s">
        <v>5</v>
      </c>
      <c r="I201" s="232" t="s">
        <v>5</v>
      </c>
      <c r="J201" s="232" t="s">
        <v>5</v>
      </c>
      <c r="K201" s="233" t="s">
        <v>5</v>
      </c>
    </row>
    <row r="202" spans="1:11" s="5" customFormat="1" ht="12.75" customHeight="1" thickBot="1">
      <c r="A202" s="352"/>
      <c r="B202" s="353"/>
      <c r="C202" s="356" t="s">
        <v>26</v>
      </c>
      <c r="D202" s="357"/>
      <c r="E202" s="246" t="s">
        <v>5</v>
      </c>
      <c r="F202" s="246" t="s">
        <v>5</v>
      </c>
      <c r="G202" s="246" t="s">
        <v>5</v>
      </c>
      <c r="H202" s="246" t="s">
        <v>5</v>
      </c>
      <c r="I202" s="246" t="s">
        <v>5</v>
      </c>
      <c r="J202" s="246" t="s">
        <v>5</v>
      </c>
      <c r="K202" s="247" t="s">
        <v>5</v>
      </c>
    </row>
    <row r="203" spans="1:11" s="5" customFormat="1" ht="12.75" customHeight="1">
      <c r="A203" s="358" t="s">
        <v>27</v>
      </c>
      <c r="B203" s="359"/>
      <c r="C203" s="364" t="s">
        <v>238</v>
      </c>
      <c r="D203" s="365"/>
      <c r="E203" s="232" t="s">
        <v>5</v>
      </c>
      <c r="F203" s="232" t="s">
        <v>5</v>
      </c>
      <c r="G203" s="232" t="s">
        <v>5</v>
      </c>
      <c r="H203" s="232" t="s">
        <v>5</v>
      </c>
      <c r="I203" s="232" t="s">
        <v>5</v>
      </c>
      <c r="J203" s="232" t="s">
        <v>5</v>
      </c>
      <c r="K203" s="233" t="s">
        <v>5</v>
      </c>
    </row>
    <row r="204" spans="1:11" s="5" customFormat="1" ht="12.75" customHeight="1">
      <c r="A204" s="360"/>
      <c r="B204" s="361"/>
      <c r="C204" s="366" t="s">
        <v>239</v>
      </c>
      <c r="D204" s="367"/>
      <c r="E204" s="234" t="s">
        <v>5</v>
      </c>
      <c r="F204" s="234" t="s">
        <v>5</v>
      </c>
      <c r="G204" s="234" t="s">
        <v>5</v>
      </c>
      <c r="H204" s="234" t="s">
        <v>5</v>
      </c>
      <c r="I204" s="234" t="s">
        <v>5</v>
      </c>
      <c r="J204" s="234" t="s">
        <v>5</v>
      </c>
      <c r="K204" s="235" t="s">
        <v>5</v>
      </c>
    </row>
    <row r="205" spans="1:11" s="5" customFormat="1" ht="12.75" customHeight="1">
      <c r="A205" s="360"/>
      <c r="B205" s="361"/>
      <c r="C205" s="366" t="s">
        <v>56</v>
      </c>
      <c r="D205" s="367"/>
      <c r="E205" s="234" t="s">
        <v>5</v>
      </c>
      <c r="F205" s="234" t="s">
        <v>5</v>
      </c>
      <c r="G205" s="234" t="s">
        <v>5</v>
      </c>
      <c r="H205" s="234" t="s">
        <v>302</v>
      </c>
      <c r="I205" s="234" t="s">
        <v>5</v>
      </c>
      <c r="J205" s="234" t="s">
        <v>5</v>
      </c>
      <c r="K205" s="235" t="s">
        <v>5</v>
      </c>
    </row>
    <row r="206" spans="1:11" s="5" customFormat="1" ht="12.75" customHeight="1">
      <c r="A206" s="360"/>
      <c r="B206" s="361"/>
      <c r="C206" s="366" t="s">
        <v>86</v>
      </c>
      <c r="D206" s="367"/>
      <c r="E206" s="236" t="s">
        <v>5</v>
      </c>
      <c r="F206" s="236" t="s">
        <v>5</v>
      </c>
      <c r="G206" s="236" t="s">
        <v>5</v>
      </c>
      <c r="H206" s="236" t="s">
        <v>5</v>
      </c>
      <c r="I206" s="236" t="s">
        <v>5</v>
      </c>
      <c r="J206" s="236" t="s">
        <v>5</v>
      </c>
      <c r="K206" s="237" t="s">
        <v>5</v>
      </c>
    </row>
    <row r="207" spans="1:11" s="5" customFormat="1" ht="12.75" customHeight="1">
      <c r="A207" s="360"/>
      <c r="B207" s="361"/>
      <c r="C207" s="223" t="s">
        <v>87</v>
      </c>
      <c r="D207" s="224"/>
      <c r="E207" s="238" t="s">
        <v>5</v>
      </c>
      <c r="F207" s="238" t="s">
        <v>5</v>
      </c>
      <c r="G207" s="238" t="s">
        <v>5</v>
      </c>
      <c r="H207" s="238" t="s">
        <v>302</v>
      </c>
      <c r="I207" s="238" t="s">
        <v>5</v>
      </c>
      <c r="J207" s="238" t="s">
        <v>5</v>
      </c>
      <c r="K207" s="239" t="s">
        <v>5</v>
      </c>
    </row>
    <row r="208" spans="1:11" s="5" customFormat="1" ht="12.75" customHeight="1">
      <c r="A208" s="360"/>
      <c r="B208" s="361"/>
      <c r="C208" s="223" t="s">
        <v>88</v>
      </c>
      <c r="D208" s="224"/>
      <c r="E208" s="238" t="s">
        <v>5</v>
      </c>
      <c r="F208" s="238" t="s">
        <v>5</v>
      </c>
      <c r="G208" s="238" t="s">
        <v>212</v>
      </c>
      <c r="H208" s="238" t="s">
        <v>5</v>
      </c>
      <c r="I208" s="238" t="s">
        <v>5</v>
      </c>
      <c r="J208" s="238" t="s">
        <v>5</v>
      </c>
      <c r="K208" s="239" t="s">
        <v>5</v>
      </c>
    </row>
    <row r="209" spans="1:11" s="5" customFormat="1" ht="12.75" customHeight="1">
      <c r="A209" s="360"/>
      <c r="B209" s="361"/>
      <c r="C209" s="223" t="s">
        <v>89</v>
      </c>
      <c r="D209" s="224"/>
      <c r="E209" s="238" t="s">
        <v>5</v>
      </c>
      <c r="F209" s="238" t="s">
        <v>5</v>
      </c>
      <c r="G209" s="238" t="s">
        <v>5</v>
      </c>
      <c r="H209" s="238" t="s">
        <v>5</v>
      </c>
      <c r="I209" s="238" t="s">
        <v>5</v>
      </c>
      <c r="J209" s="238" t="s">
        <v>5</v>
      </c>
      <c r="K209" s="239" t="s">
        <v>5</v>
      </c>
    </row>
    <row r="210" spans="1:11" s="5" customFormat="1" ht="12.75" customHeight="1">
      <c r="A210" s="360"/>
      <c r="B210" s="361"/>
      <c r="C210" s="225" t="s">
        <v>217</v>
      </c>
      <c r="D210" s="226"/>
      <c r="E210" s="240" t="s">
        <v>5</v>
      </c>
      <c r="F210" s="240" t="s">
        <v>5</v>
      </c>
      <c r="G210" s="240" t="s">
        <v>5</v>
      </c>
      <c r="H210" s="240" t="s">
        <v>5</v>
      </c>
      <c r="I210" s="240" t="s">
        <v>5</v>
      </c>
      <c r="J210" s="240" t="s">
        <v>5</v>
      </c>
      <c r="K210" s="241" t="s">
        <v>5</v>
      </c>
    </row>
    <row r="211" spans="1:11" s="5" customFormat="1" ht="12.75" customHeight="1">
      <c r="A211" s="360"/>
      <c r="B211" s="361"/>
      <c r="C211" s="227" t="s">
        <v>408</v>
      </c>
      <c r="D211" s="228"/>
      <c r="E211" s="215"/>
      <c r="F211" s="215"/>
      <c r="G211" s="215"/>
      <c r="H211" s="313"/>
      <c r="I211" s="313"/>
      <c r="J211" s="313"/>
      <c r="K211" s="301"/>
    </row>
    <row r="212" spans="1:11" s="5" customFormat="1" ht="12.75" customHeight="1">
      <c r="A212" s="360"/>
      <c r="B212" s="361"/>
      <c r="C212" s="229" t="s">
        <v>8</v>
      </c>
      <c r="D212" s="230"/>
      <c r="E212" s="242" t="s">
        <v>5</v>
      </c>
      <c r="F212" s="242" t="s">
        <v>5</v>
      </c>
      <c r="G212" s="242" t="s">
        <v>5</v>
      </c>
      <c r="H212" s="242" t="s">
        <v>5</v>
      </c>
      <c r="I212" s="242" t="s">
        <v>5</v>
      </c>
      <c r="J212" s="242" t="s">
        <v>5</v>
      </c>
      <c r="K212" s="243" t="s">
        <v>5</v>
      </c>
    </row>
    <row r="213" spans="1:11" s="5" customFormat="1" ht="12.75" customHeight="1" thickBot="1">
      <c r="A213" s="362"/>
      <c r="B213" s="363"/>
      <c r="C213" s="219" t="s">
        <v>9</v>
      </c>
      <c r="D213" s="220"/>
      <c r="E213" s="246" t="s">
        <v>5</v>
      </c>
      <c r="F213" s="246" t="s">
        <v>5</v>
      </c>
      <c r="G213" s="246" t="s">
        <v>5</v>
      </c>
      <c r="H213" s="246" t="s">
        <v>5</v>
      </c>
      <c r="I213" s="246" t="s">
        <v>5</v>
      </c>
      <c r="J213" s="246" t="s">
        <v>5</v>
      </c>
      <c r="K213" s="247" t="s">
        <v>5</v>
      </c>
    </row>
    <row r="214" spans="2:7" s="5" customFormat="1" ht="12" customHeight="1">
      <c r="B214" s="12"/>
      <c r="C214" s="12"/>
      <c r="D214" s="13"/>
      <c r="E214" s="13"/>
      <c r="F214" s="14"/>
      <c r="G214" s="14"/>
    </row>
  </sheetData>
  <sheetProtection/>
  <mergeCells count="77">
    <mergeCell ref="B19:E20"/>
    <mergeCell ref="A23:B23"/>
    <mergeCell ref="G24:G25"/>
    <mergeCell ref="B50:E50"/>
    <mergeCell ref="G51:J52"/>
    <mergeCell ref="I77:K77"/>
    <mergeCell ref="B101:E101"/>
    <mergeCell ref="B112:E113"/>
    <mergeCell ref="C116:D116"/>
    <mergeCell ref="A117:B117"/>
    <mergeCell ref="B140:E140"/>
    <mergeCell ref="G141:J142"/>
    <mergeCell ref="A153:D154"/>
    <mergeCell ref="E153:K153"/>
    <mergeCell ref="A155:A171"/>
    <mergeCell ref="B155:B166"/>
    <mergeCell ref="C155:D155"/>
    <mergeCell ref="C156:D156"/>
    <mergeCell ref="C157:D157"/>
    <mergeCell ref="C158:D158"/>
    <mergeCell ref="C159:D159"/>
    <mergeCell ref="C160:D160"/>
    <mergeCell ref="C161:D161"/>
    <mergeCell ref="B167:B168"/>
    <mergeCell ref="C167:D167"/>
    <mergeCell ref="C168:D168"/>
    <mergeCell ref="B169:B171"/>
    <mergeCell ref="C169:D169"/>
    <mergeCell ref="C170:D170"/>
    <mergeCell ref="C171:D171"/>
    <mergeCell ref="A172:A182"/>
    <mergeCell ref="B172:B174"/>
    <mergeCell ref="C172:D172"/>
    <mergeCell ref="C173:D173"/>
    <mergeCell ref="C174:D174"/>
    <mergeCell ref="B175:B180"/>
    <mergeCell ref="C175:D175"/>
    <mergeCell ref="C176:D176"/>
    <mergeCell ref="C177:D177"/>
    <mergeCell ref="C178:D178"/>
    <mergeCell ref="C179:D179"/>
    <mergeCell ref="C180:D180"/>
    <mergeCell ref="B181:B182"/>
    <mergeCell ref="C181:D181"/>
    <mergeCell ref="C182:D182"/>
    <mergeCell ref="A183:A190"/>
    <mergeCell ref="B183:B186"/>
    <mergeCell ref="C183:D183"/>
    <mergeCell ref="C184:D184"/>
    <mergeCell ref="C185:D185"/>
    <mergeCell ref="C197:D197"/>
    <mergeCell ref="C186:D186"/>
    <mergeCell ref="B187:B190"/>
    <mergeCell ref="C187:D187"/>
    <mergeCell ref="C188:D188"/>
    <mergeCell ref="C189:D189"/>
    <mergeCell ref="C190:D190"/>
    <mergeCell ref="C202:D202"/>
    <mergeCell ref="A191:A200"/>
    <mergeCell ref="B191:B195"/>
    <mergeCell ref="C191:D191"/>
    <mergeCell ref="C192:D192"/>
    <mergeCell ref="C193:D193"/>
    <mergeCell ref="C194:D194"/>
    <mergeCell ref="C195:D195"/>
    <mergeCell ref="B196:B200"/>
    <mergeCell ref="C196:D196"/>
    <mergeCell ref="A203:B213"/>
    <mergeCell ref="C203:D203"/>
    <mergeCell ref="C204:D204"/>
    <mergeCell ref="C205:D205"/>
    <mergeCell ref="C206:D206"/>
    <mergeCell ref="C198:D198"/>
    <mergeCell ref="C199:D199"/>
    <mergeCell ref="C200:D200"/>
    <mergeCell ref="A201:B202"/>
    <mergeCell ref="C201:D201"/>
  </mergeCells>
  <dataValidations count="3">
    <dataValidation type="list" allowBlank="1" showInputMessage="1" showErrorMessage="1" sqref="G67:G70">
      <formula1>$J$18:$J$19</formula1>
    </dataValidation>
    <dataValidation type="list" allowBlank="1" showInputMessage="1" showErrorMessage="1" sqref="A20 G66 A68:A77 B82:B87 A80:A81 A88 A90 G94:G96 G98:G99 G101:G103 A66 J145:J146 A103 A98:A101 G90 G88 G85:G86 G82:G83 G78:G80 H72:H77 G71 H67:H70 A92:A94 J36:J37 J39:J41 A113 G105 J43:J46 A51:A52 G109 A141:A142 J55:J56">
      <formula1>"■,□"</formula1>
    </dataValidation>
    <dataValidation type="list" allowBlank="1" showInputMessage="1" showErrorMessage="1" sqref="E212:K213 E155:K210">
      <formula1>"□,■"</formula1>
    </dataValidation>
  </dataValidations>
  <printOptions/>
  <pageMargins left="0.2362204724409449" right="0.2362204724409449" top="0.7480314960629921" bottom="0.7480314960629921" header="0.31496062992125984" footer="0.31496062992125984"/>
  <pageSetup fitToHeight="2" horizontalDpi="600" verticalDpi="600" orientation="portrait" paperSize="9" scale="99" r:id="rId2"/>
  <headerFooter alignWithMargins="0">
    <oddFooter>&amp;C&amp;P / &amp;N ページ</oddFooter>
  </headerFooter>
  <rowBreaks count="3" manualBreakCount="3">
    <brk id="61" max="10" man="1"/>
    <brk id="110" max="10" man="1"/>
    <brk id="15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2017-03-24T10:54:52Z</cp:lastPrinted>
  <dcterms:created xsi:type="dcterms:W3CDTF">2009-02-17T07:11:02Z</dcterms:created>
  <dcterms:modified xsi:type="dcterms:W3CDTF">2017-03-28T04:59:29Z</dcterms:modified>
  <cp:category/>
  <cp:version/>
  <cp:contentType/>
  <cp:contentStatus/>
</cp:coreProperties>
</file>