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039-001\都市づくり政策部\緑地景観課\公園緑地係\61マチモリ\01_まちもりスキーム\02_民間事業（公募）R8\03_募集要領\02_起案\案\"/>
    </mc:Choice>
  </mc:AlternateContent>
  <xr:revisionPtr revIDLastSave="0" documentId="13_ncr:1_{4BF2F464-DD10-45DC-8EE2-10A909504E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31" i="1"/>
  <c r="H28" i="1"/>
  <c r="H8" i="1"/>
  <c r="H29" i="1"/>
  <c r="H30" i="1"/>
  <c r="H32" i="1"/>
  <c r="H27" i="1"/>
  <c r="H26" i="1"/>
  <c r="H21" i="1"/>
  <c r="H22" i="1"/>
  <c r="H23" i="1"/>
  <c r="H24" i="1"/>
  <c r="H25" i="1"/>
  <c r="H19" i="1"/>
  <c r="H17" i="1"/>
  <c r="H18" i="1"/>
  <c r="H16" i="1"/>
  <c r="H11" i="1"/>
  <c r="H12" i="1"/>
  <c r="H14" i="1"/>
  <c r="H10" i="1"/>
  <c r="H9" i="1" s="1"/>
  <c r="H15" i="1" l="1"/>
  <c r="H20" i="1"/>
  <c r="H7" i="1" l="1"/>
  <c r="H33" i="1" l="1"/>
  <c r="H34" i="1" s="1"/>
  <c r="H35" i="1" s="1"/>
</calcChain>
</file>

<file path=xl/sharedStrings.xml><?xml version="1.0" encoding="utf-8"?>
<sst xmlns="http://schemas.openxmlformats.org/spreadsheetml/2006/main" count="58" uniqueCount="44">
  <si>
    <t>緑化場所</t>
    <rPh sb="0" eb="2">
      <t>リョッカ</t>
    </rPh>
    <rPh sb="2" eb="4">
      <t>バショ</t>
    </rPh>
    <phoneticPr fontId="2"/>
  </si>
  <si>
    <t>数　　量</t>
    <rPh sb="0" eb="1">
      <t>カズ</t>
    </rPh>
    <rPh sb="3" eb="4">
      <t>リョウ</t>
    </rPh>
    <phoneticPr fontId="4"/>
  </si>
  <si>
    <t>単位</t>
    <rPh sb="0" eb="2">
      <t>タンイ</t>
    </rPh>
    <phoneticPr fontId="4"/>
  </si>
  <si>
    <t>単　　価</t>
    <rPh sb="0" eb="1">
      <t>タン</t>
    </rPh>
    <rPh sb="3" eb="4">
      <t>アタイ</t>
    </rPh>
    <phoneticPr fontId="4"/>
  </si>
  <si>
    <t>金　　額</t>
    <rPh sb="0" eb="1">
      <t>キン</t>
    </rPh>
    <rPh sb="3" eb="4">
      <t>ガク</t>
    </rPh>
    <phoneticPr fontId="4"/>
  </si>
  <si>
    <t>内　　　　訳</t>
    <rPh sb="0" eb="1">
      <t>ウチ</t>
    </rPh>
    <rPh sb="5" eb="6">
      <t>ヤク</t>
    </rPh>
    <phoneticPr fontId="4"/>
  </si>
  <si>
    <t>式</t>
    <rPh sb="0" eb="1">
      <t>シキ</t>
    </rPh>
    <phoneticPr fontId="4"/>
  </si>
  <si>
    <t>緑化の実施</t>
    <rPh sb="0" eb="2">
      <t>リョッカ</t>
    </rPh>
    <rPh sb="3" eb="5">
      <t>ジッシ</t>
    </rPh>
    <phoneticPr fontId="4"/>
  </si>
  <si>
    <t>設置</t>
    <rPh sb="0" eb="2">
      <t>セッチ</t>
    </rPh>
    <phoneticPr fontId="4"/>
  </si>
  <si>
    <t>撤去</t>
    <rPh sb="0" eb="2">
      <t>テッキョ</t>
    </rPh>
    <phoneticPr fontId="4"/>
  </si>
  <si>
    <t>維持管理</t>
    <rPh sb="0" eb="2">
      <t>イジ</t>
    </rPh>
    <rPh sb="2" eb="4">
      <t>カンリ</t>
    </rPh>
    <phoneticPr fontId="4"/>
  </si>
  <si>
    <t>潅水</t>
    <rPh sb="0" eb="2">
      <t>カンスイ</t>
    </rPh>
    <phoneticPr fontId="4"/>
  </si>
  <si>
    <t>回</t>
    <rPh sb="0" eb="1">
      <t>カイ</t>
    </rPh>
    <phoneticPr fontId="4"/>
  </si>
  <si>
    <t>剪定</t>
    <rPh sb="0" eb="2">
      <t>センテイ</t>
    </rPh>
    <phoneticPr fontId="4"/>
  </si>
  <si>
    <t>枯葉除去、害虫駆除等定期巡視</t>
    <rPh sb="0" eb="2">
      <t>カレハ</t>
    </rPh>
    <rPh sb="2" eb="4">
      <t>ジョキョ</t>
    </rPh>
    <rPh sb="5" eb="7">
      <t>ガイチュウ</t>
    </rPh>
    <rPh sb="7" eb="9">
      <t>クジョ</t>
    </rPh>
    <rPh sb="9" eb="10">
      <t>ナド</t>
    </rPh>
    <rPh sb="10" eb="12">
      <t>テイキ</t>
    </rPh>
    <rPh sb="12" eb="14">
      <t>ジュンシ</t>
    </rPh>
    <phoneticPr fontId="4"/>
  </si>
  <si>
    <t>植替え及び捕植</t>
  </si>
  <si>
    <t>回</t>
  </si>
  <si>
    <t>埃等の清掃</t>
  </si>
  <si>
    <t>植物</t>
    <rPh sb="0" eb="2">
      <t>ショクブツ</t>
    </rPh>
    <phoneticPr fontId="2"/>
  </si>
  <si>
    <t>フェイク</t>
    <phoneticPr fontId="2"/>
  </si>
  <si>
    <t>什器等</t>
    <rPh sb="0" eb="2">
      <t>ジュウキ</t>
    </rPh>
    <rPh sb="2" eb="3">
      <t>トウ</t>
    </rPh>
    <phoneticPr fontId="2"/>
  </si>
  <si>
    <t>備　考</t>
    <phoneticPr fontId="4"/>
  </si>
  <si>
    <t>警備</t>
    <rPh sb="0" eb="2">
      <t>ケイビ</t>
    </rPh>
    <phoneticPr fontId="2"/>
  </si>
  <si>
    <t>日</t>
    <rPh sb="0" eb="1">
      <t>ヒ</t>
    </rPh>
    <phoneticPr fontId="4"/>
  </si>
  <si>
    <t>その他</t>
    <rPh sb="2" eb="3">
      <t>タ</t>
    </rPh>
    <phoneticPr fontId="2"/>
  </si>
  <si>
    <t>式</t>
    <rPh sb="0" eb="1">
      <t>シキ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</si>
  <si>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</si>
  <si>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</si>
  <si>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</si>
  <si>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（注意事項）</t>
    <rPh sb="1" eb="3">
      <t>チュウイ</t>
    </rPh>
    <rPh sb="3" eb="5">
      <t>ジコウ</t>
    </rPh>
    <phoneticPr fontId="2"/>
  </si>
  <si>
    <t>・項目は提案に合わせて適宜追加削除すること</t>
    <rPh sb="4" eb="6">
      <t>テイアン</t>
    </rPh>
    <rPh sb="7" eb="8">
      <t>ア</t>
    </rPh>
    <phoneticPr fontId="2"/>
  </si>
  <si>
    <t>・合計の計算式が正しいか提出前に確認すること</t>
    <rPh sb="1" eb="3">
      <t>ゴウケイ</t>
    </rPh>
    <rPh sb="4" eb="6">
      <t>ケイサン</t>
    </rPh>
    <rPh sb="6" eb="7">
      <t>シキ</t>
    </rPh>
    <rPh sb="8" eb="9">
      <t>タダ</t>
    </rPh>
    <rPh sb="12" eb="14">
      <t>テイシュツ</t>
    </rPh>
    <rPh sb="14" eb="15">
      <t>マエ</t>
    </rPh>
    <rPh sb="16" eb="18">
      <t>カクニン</t>
    </rPh>
    <phoneticPr fontId="2"/>
  </si>
  <si>
    <t>事業費内訳書（様式２－２）</t>
    <rPh sb="0" eb="2">
      <t>ジギョウ</t>
    </rPh>
    <rPh sb="2" eb="3">
      <t>ヒ</t>
    </rPh>
    <rPh sb="3" eb="6">
      <t>ウチワケショ</t>
    </rPh>
    <rPh sb="7" eb="9">
      <t>ヨウシキ</t>
    </rPh>
    <phoneticPr fontId="2"/>
  </si>
  <si>
    <t>計画</t>
    <rPh sb="0" eb="2">
      <t>ケイカク</t>
    </rPh>
    <phoneticPr fontId="2"/>
  </si>
  <si>
    <t>・詳細な内訳がある場合は別紙を作成すること</t>
    <rPh sb="1" eb="3">
      <t>ショウサイ</t>
    </rPh>
    <rPh sb="4" eb="6">
      <t>ウチワケ</t>
    </rPh>
    <rPh sb="9" eb="11">
      <t>バアイ</t>
    </rPh>
    <rPh sb="12" eb="14">
      <t>ベッシ</t>
    </rPh>
    <rPh sb="15" eb="17">
      <t>サクセイ</t>
    </rPh>
    <phoneticPr fontId="2"/>
  </si>
  <si>
    <t>・その他について、計上する場合は備考欄へ具体的な内容を記載すること</t>
    <rPh sb="3" eb="4">
      <t>タ</t>
    </rPh>
    <rPh sb="9" eb="11">
      <t>ケイジョウ</t>
    </rPh>
    <rPh sb="13" eb="15">
      <t>バアイ</t>
    </rPh>
    <rPh sb="16" eb="18">
      <t>ビコウ</t>
    </rPh>
    <rPh sb="18" eb="19">
      <t>ラン</t>
    </rPh>
    <rPh sb="20" eb="23">
      <t>グタイテキ</t>
    </rPh>
    <rPh sb="24" eb="26">
      <t>ナイヨウ</t>
    </rPh>
    <rPh sb="27" eb="29">
      <t>キサイ</t>
    </rPh>
    <phoneticPr fontId="2"/>
  </si>
  <si>
    <t>効果検証への協力</t>
    <rPh sb="0" eb="2">
      <t>コウカ</t>
    </rPh>
    <rPh sb="2" eb="4">
      <t>ケンショウ</t>
    </rPh>
    <rPh sb="6" eb="8">
      <t>キョウリョク</t>
    </rPh>
    <phoneticPr fontId="2"/>
  </si>
  <si>
    <t>利用者への周知</t>
    <rPh sb="0" eb="3">
      <t>リヨウシャ</t>
    </rPh>
    <rPh sb="5" eb="7">
      <t>シュウチ</t>
    </rPh>
    <phoneticPr fontId="2"/>
  </si>
  <si>
    <t>実施計画、完了報告作成費</t>
    <rPh sb="0" eb="2">
      <t>ジッシ</t>
    </rPh>
    <rPh sb="2" eb="4">
      <t>ケイカク</t>
    </rPh>
    <rPh sb="5" eb="7">
      <t>カンリョウ</t>
    </rPh>
    <rPh sb="7" eb="9">
      <t>ホウコク</t>
    </rPh>
    <rPh sb="9" eb="11">
      <t>サクセイ</t>
    </rPh>
    <rPh sb="11" eb="12">
      <t>ヒ</t>
    </rPh>
    <phoneticPr fontId="2"/>
  </si>
  <si>
    <t>設備改修等</t>
    <rPh sb="0" eb="2">
      <t>セツビ</t>
    </rPh>
    <rPh sb="2" eb="4">
      <t>カイシュウ</t>
    </rPh>
    <rPh sb="4" eb="5">
      <t>トウ</t>
    </rPh>
    <phoneticPr fontId="2"/>
  </si>
  <si>
    <t>占用協議に係る人件費、占用料等</t>
    <rPh sb="0" eb="2">
      <t>センヨウ</t>
    </rPh>
    <rPh sb="2" eb="4">
      <t>キョウギ</t>
    </rPh>
    <rPh sb="5" eb="6">
      <t>カカ</t>
    </rPh>
    <rPh sb="7" eb="9">
      <t>ジンケン</t>
    </rPh>
    <rPh sb="9" eb="10">
      <t>ヒ</t>
    </rPh>
    <rPh sb="11" eb="13">
      <t>センヨウ</t>
    </rPh>
    <rPh sb="13" eb="14">
      <t>リョウ</t>
    </rPh>
    <rPh sb="14" eb="15">
      <t>トウ</t>
    </rPh>
    <phoneticPr fontId="2"/>
  </si>
  <si>
    <t>（契約書、請求書の写し等、支払が分かるもの、人工代がわかるもの、成果物等）</t>
    <rPh sb="9" eb="10">
      <t>ウツ</t>
    </rPh>
    <rPh sb="11" eb="12">
      <t>トウ</t>
    </rPh>
    <rPh sb="13" eb="15">
      <t>シハラ</t>
    </rPh>
    <rPh sb="16" eb="17">
      <t>ワ</t>
    </rPh>
    <rPh sb="24" eb="25">
      <t>ダイ</t>
    </rPh>
    <phoneticPr fontId="2"/>
  </si>
  <si>
    <t>・現時点の想定で結構です</t>
    <rPh sb="1" eb="4">
      <t>ゲンジテン</t>
    </rPh>
    <rPh sb="5" eb="7">
      <t>ソウテイ</t>
    </rPh>
    <rPh sb="8" eb="10">
      <t>ケッコウ</t>
    </rPh>
    <phoneticPr fontId="2"/>
  </si>
  <si>
    <t>・かかった費用については、完了報告時に実績の根拠資料を提出すること</t>
    <rPh sb="5" eb="7">
      <t>ヒヨウ</t>
    </rPh>
    <rPh sb="13" eb="15">
      <t>カンリョウ</t>
    </rPh>
    <rPh sb="15" eb="17">
      <t>ホウコク</t>
    </rPh>
    <rPh sb="17" eb="18">
      <t>ジ</t>
    </rPh>
    <rPh sb="19" eb="21">
      <t>ジッセキ</t>
    </rPh>
    <rPh sb="22" eb="24">
      <t>コンキョ</t>
    </rPh>
    <rPh sb="24" eb="26">
      <t>シリョウ</t>
    </rPh>
    <rPh sb="27" eb="2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</si>
</sst>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77" fontId="3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8" fontId="3" fillId="0" borderId="12" xfId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8" fontId="3" fillId="0" borderId="7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12" xfId="1" applyFont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38" fontId="3" fillId="2" borderId="12" xfId="1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38" fontId="3" fillId="0" borderId="12" xfId="2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left" vertical="center" wrapText="1"/>
    </xf>
    <xf numFmtId="38" fontId="3" fillId="2" borderId="6" xfId="0" applyNumberFormat="1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38" fontId="3" fillId="2" borderId="12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left" vertical="center" wrapText="1"/>
    </xf>
    <xf numFmtId="177" fontId="3" fillId="0" borderId="22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38" fontId="3" fillId="0" borderId="22" xfId="2" applyFont="1" applyBorder="1" applyAlignment="1">
      <alignment horizontal="right" vertical="center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quotePrefix="1" applyFont="1" applyBorder="1" applyAlignment="1">
      <alignment horizontal="left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38" fontId="8" fillId="0" borderId="19" xfId="0" applyNumberFormat="1" applyFont="1" applyBorder="1"/>
    <xf numFmtId="0" fontId="3" fillId="2" borderId="14" xfId="0" applyFont="1" applyFill="1" applyBorder="1" applyAlignment="1">
      <alignment vertical="center" wrapText="1"/>
    </xf>
    <xf numFmtId="0" fontId="0" fillId="3" borderId="28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3">
    <cellStyle name="桁区切り" xfId="1" builtinId="6"/>
    <cellStyle name="桁区切り 2" xfId="2" xr:uid="{80369479-71D3-448C-9E6F-280D22D939A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18" workbookViewId="0">
      <selection activeCell="B39" sqref="B39"/>
    </sheetView>
  </sheetViews>
  <sheetFormatPr defaultRowHeight="18"/>
  <cols>
    <col min="1" max="1" width="3.3984375" customWidth="1"/>
    <col min="2" max="2" width="6" customWidth="1"/>
    <col min="5" max="5" width="7.3984375" customWidth="1"/>
    <col min="6" max="6" width="7.296875" customWidth="1"/>
    <col min="7" max="7" width="12.296875" customWidth="1"/>
    <col min="8" max="8" width="13.19921875" customWidth="1"/>
    <col min="9" max="9" width="11.5" customWidth="1"/>
  </cols>
  <sheetData>
    <row r="1" spans="1:9">
      <c r="A1" t="s">
        <v>32</v>
      </c>
    </row>
    <row r="2" spans="1:9" ht="18.600000000000001" thickBot="1"/>
    <row r="3" spans="1:9" ht="18.600000000000001" thickBot="1">
      <c r="A3" s="54" t="s">
        <v>0</v>
      </c>
      <c r="B3" s="54"/>
      <c r="C3" s="55"/>
      <c r="D3" s="55"/>
      <c r="E3" s="55"/>
      <c r="F3" s="55"/>
      <c r="G3" s="55"/>
    </row>
    <row r="5" spans="1:9" ht="18" customHeight="1">
      <c r="A5" s="45" t="s">
        <v>5</v>
      </c>
      <c r="B5" s="46"/>
      <c r="C5" s="47"/>
      <c r="D5" s="27"/>
      <c r="E5" s="19" t="s">
        <v>1</v>
      </c>
      <c r="F5" s="20" t="s">
        <v>2</v>
      </c>
      <c r="G5" s="21" t="s">
        <v>3</v>
      </c>
      <c r="H5" s="21" t="s">
        <v>4</v>
      </c>
      <c r="I5" s="22" t="s">
        <v>21</v>
      </c>
    </row>
    <row r="6" spans="1:9">
      <c r="A6" s="48"/>
      <c r="B6" s="28"/>
      <c r="C6" s="49"/>
      <c r="D6" s="28"/>
      <c r="E6" s="23"/>
      <c r="F6" s="24"/>
      <c r="G6" s="25"/>
      <c r="H6" s="25"/>
      <c r="I6" s="26"/>
    </row>
    <row r="7" spans="1:9" ht="18.600000000000001" customHeight="1">
      <c r="A7" s="7"/>
      <c r="B7" s="56" t="s">
        <v>7</v>
      </c>
      <c r="C7" s="57"/>
      <c r="D7" s="1"/>
      <c r="E7" s="3">
        <v>1</v>
      </c>
      <c r="F7" s="4" t="s">
        <v>6</v>
      </c>
      <c r="G7" s="5"/>
      <c r="H7" s="5">
        <f>H8+H9+H15</f>
        <v>0</v>
      </c>
      <c r="I7" s="6"/>
    </row>
    <row r="8" spans="1:9" ht="18.600000000000001" customHeight="1">
      <c r="A8" s="7"/>
      <c r="B8" s="1"/>
      <c r="C8" s="2" t="s">
        <v>33</v>
      </c>
      <c r="D8" s="1"/>
      <c r="E8" s="3">
        <v>1</v>
      </c>
      <c r="F8" s="4" t="s">
        <v>25</v>
      </c>
      <c r="G8" s="5"/>
      <c r="H8" s="5">
        <f>E8*G8</f>
        <v>0</v>
      </c>
      <c r="I8" s="6"/>
    </row>
    <row r="9" spans="1:9">
      <c r="A9" s="7"/>
      <c r="B9" s="8"/>
      <c r="C9" s="9" t="s">
        <v>8</v>
      </c>
      <c r="D9" s="29"/>
      <c r="E9" s="3">
        <v>1</v>
      </c>
      <c r="F9" s="4" t="s">
        <v>6</v>
      </c>
      <c r="G9" s="5"/>
      <c r="H9" s="5">
        <f>SUM(H10:H14)</f>
        <v>0</v>
      </c>
      <c r="I9" s="6"/>
    </row>
    <row r="10" spans="1:9">
      <c r="A10" s="7"/>
      <c r="B10" s="8"/>
      <c r="C10" s="9"/>
      <c r="D10" s="29" t="s">
        <v>18</v>
      </c>
      <c r="E10" s="15"/>
      <c r="F10" s="34"/>
      <c r="G10" s="16"/>
      <c r="H10" s="5">
        <f>E10*G10</f>
        <v>0</v>
      </c>
      <c r="I10" s="6"/>
    </row>
    <row r="11" spans="1:9">
      <c r="A11" s="7"/>
      <c r="B11" s="8"/>
      <c r="C11" s="9"/>
      <c r="D11" s="29" t="s">
        <v>19</v>
      </c>
      <c r="E11" s="15"/>
      <c r="F11" s="34"/>
      <c r="G11" s="16"/>
      <c r="H11" s="5">
        <f t="shared" ref="H11:H14" si="0">E11*G11</f>
        <v>0</v>
      </c>
      <c r="I11" s="6"/>
    </row>
    <row r="12" spans="1:9">
      <c r="A12" s="7"/>
      <c r="B12" s="8"/>
      <c r="C12" s="9"/>
      <c r="D12" s="29" t="s">
        <v>20</v>
      </c>
      <c r="E12" s="15"/>
      <c r="F12" s="34"/>
      <c r="G12" s="16"/>
      <c r="H12" s="5">
        <f t="shared" si="0"/>
        <v>0</v>
      </c>
      <c r="I12" s="6"/>
    </row>
    <row r="13" spans="1:9">
      <c r="A13" s="7"/>
      <c r="B13" s="8"/>
      <c r="C13" s="9"/>
      <c r="D13" s="29" t="s">
        <v>39</v>
      </c>
      <c r="E13" s="15"/>
      <c r="F13" s="34"/>
      <c r="G13" s="16"/>
      <c r="H13" s="5">
        <f t="shared" si="0"/>
        <v>0</v>
      </c>
      <c r="I13" s="6"/>
    </row>
    <row r="14" spans="1:9">
      <c r="A14" s="7"/>
      <c r="B14" s="8"/>
      <c r="C14" s="9"/>
      <c r="D14" s="30"/>
      <c r="E14" s="15"/>
      <c r="F14" s="34"/>
      <c r="G14" s="16"/>
      <c r="H14" s="5">
        <f t="shared" si="0"/>
        <v>0</v>
      </c>
      <c r="I14" s="6"/>
    </row>
    <row r="15" spans="1:9">
      <c r="A15" s="10"/>
      <c r="B15" s="11"/>
      <c r="C15" s="2" t="s">
        <v>9</v>
      </c>
      <c r="D15" s="1"/>
      <c r="E15" s="3">
        <v>1</v>
      </c>
      <c r="F15" s="4" t="s">
        <v>6</v>
      </c>
      <c r="G15" s="12"/>
      <c r="H15" s="5">
        <f>SUM(H16:H19)</f>
        <v>0</v>
      </c>
      <c r="I15" s="6"/>
    </row>
    <row r="16" spans="1:9">
      <c r="A16" s="7"/>
      <c r="B16" s="8"/>
      <c r="C16" s="9"/>
      <c r="D16" s="29" t="s">
        <v>18</v>
      </c>
      <c r="E16" s="15"/>
      <c r="F16" s="34"/>
      <c r="G16" s="16"/>
      <c r="H16" s="5">
        <f>E16*G16</f>
        <v>0</v>
      </c>
      <c r="I16" s="6"/>
    </row>
    <row r="17" spans="1:9">
      <c r="A17" s="7"/>
      <c r="B17" s="8"/>
      <c r="C17" s="9"/>
      <c r="D17" s="29" t="s">
        <v>19</v>
      </c>
      <c r="E17" s="15"/>
      <c r="F17" s="34"/>
      <c r="G17" s="16"/>
      <c r="H17" s="5">
        <f t="shared" ref="H17:H26" si="1">E17*G17</f>
        <v>0</v>
      </c>
      <c r="I17" s="6"/>
    </row>
    <row r="18" spans="1:9">
      <c r="A18" s="7"/>
      <c r="B18" s="8"/>
      <c r="C18" s="9"/>
      <c r="D18" s="29" t="s">
        <v>20</v>
      </c>
      <c r="E18" s="15"/>
      <c r="F18" s="34"/>
      <c r="G18" s="16"/>
      <c r="H18" s="5">
        <f t="shared" si="1"/>
        <v>0</v>
      </c>
      <c r="I18" s="6"/>
    </row>
    <row r="19" spans="1:9">
      <c r="A19" s="7"/>
      <c r="B19" s="8"/>
      <c r="C19" s="9"/>
      <c r="D19" s="30"/>
      <c r="E19" s="15"/>
      <c r="F19" s="34"/>
      <c r="G19" s="16"/>
      <c r="H19" s="5">
        <f t="shared" si="1"/>
        <v>0</v>
      </c>
      <c r="I19" s="6"/>
    </row>
    <row r="20" spans="1:9">
      <c r="A20" s="10"/>
      <c r="B20" s="13" t="s">
        <v>10</v>
      </c>
      <c r="C20" s="9"/>
      <c r="D20" s="29"/>
      <c r="E20" s="3">
        <v>1</v>
      </c>
      <c r="F20" s="4" t="s">
        <v>6</v>
      </c>
      <c r="G20" s="14"/>
      <c r="H20" s="5">
        <f>SUM(H21:H26)</f>
        <v>0</v>
      </c>
      <c r="I20" s="6"/>
    </row>
    <row r="21" spans="1:9">
      <c r="A21" s="10"/>
      <c r="B21" s="11"/>
      <c r="C21" s="9" t="s">
        <v>11</v>
      </c>
      <c r="D21" s="29"/>
      <c r="E21" s="15"/>
      <c r="F21" s="4" t="s">
        <v>12</v>
      </c>
      <c r="G21" s="16"/>
      <c r="H21" s="5">
        <f>E21*G21</f>
        <v>0</v>
      </c>
      <c r="I21" s="6"/>
    </row>
    <row r="22" spans="1:9">
      <c r="A22" s="10"/>
      <c r="B22" s="11"/>
      <c r="C22" s="9" t="s">
        <v>13</v>
      </c>
      <c r="D22" s="29"/>
      <c r="E22" s="15"/>
      <c r="F22" s="4" t="s">
        <v>12</v>
      </c>
      <c r="G22" s="16"/>
      <c r="H22" s="5">
        <f t="shared" si="1"/>
        <v>0</v>
      </c>
      <c r="I22" s="6"/>
    </row>
    <row r="23" spans="1:9">
      <c r="A23" s="10"/>
      <c r="B23" s="11"/>
      <c r="C23" s="32" t="s">
        <v>14</v>
      </c>
      <c r="D23" s="33"/>
      <c r="E23" s="15"/>
      <c r="F23" s="4" t="s">
        <v>12</v>
      </c>
      <c r="G23" s="16"/>
      <c r="H23" s="5">
        <f t="shared" si="1"/>
        <v>0</v>
      </c>
      <c r="I23" s="6"/>
    </row>
    <row r="24" spans="1:9">
      <c r="A24" s="10"/>
      <c r="B24" s="11"/>
      <c r="C24" s="32" t="s">
        <v>15</v>
      </c>
      <c r="D24" s="33"/>
      <c r="E24" s="15"/>
      <c r="F24" s="4" t="s">
        <v>16</v>
      </c>
      <c r="G24" s="16"/>
      <c r="H24" s="5">
        <f t="shared" si="1"/>
        <v>0</v>
      </c>
      <c r="I24" s="6"/>
    </row>
    <row r="25" spans="1:9">
      <c r="A25" s="10"/>
      <c r="B25" s="11"/>
      <c r="C25" s="32" t="s">
        <v>17</v>
      </c>
      <c r="D25" s="33"/>
      <c r="E25" s="15"/>
      <c r="F25" s="4" t="s">
        <v>16</v>
      </c>
      <c r="G25" s="16"/>
      <c r="H25" s="5">
        <f t="shared" si="1"/>
        <v>0</v>
      </c>
      <c r="I25" s="6"/>
    </row>
    <row r="26" spans="1:9">
      <c r="A26" s="10"/>
      <c r="B26" s="13"/>
      <c r="C26" s="17"/>
      <c r="D26" s="33"/>
      <c r="E26" s="15"/>
      <c r="F26" s="4" t="s">
        <v>16</v>
      </c>
      <c r="G26" s="16"/>
      <c r="H26" s="5">
        <f t="shared" si="1"/>
        <v>0</v>
      </c>
      <c r="I26" s="6"/>
    </row>
    <row r="27" spans="1:9">
      <c r="A27" s="10"/>
      <c r="B27" s="13" t="s">
        <v>22</v>
      </c>
      <c r="C27" s="2"/>
      <c r="D27" s="1"/>
      <c r="E27" s="15"/>
      <c r="F27" s="4" t="s">
        <v>23</v>
      </c>
      <c r="G27" s="35"/>
      <c r="H27" s="5">
        <f>E27*G27</f>
        <v>0</v>
      </c>
      <c r="I27" s="6"/>
    </row>
    <row r="28" spans="1:9">
      <c r="A28" s="10"/>
      <c r="B28" s="13" t="s">
        <v>40</v>
      </c>
      <c r="C28" s="2"/>
      <c r="D28" s="1"/>
      <c r="E28" s="3">
        <v>1</v>
      </c>
      <c r="F28" s="4" t="s">
        <v>25</v>
      </c>
      <c r="G28" s="35"/>
      <c r="H28" s="5">
        <f>E28*G28</f>
        <v>0</v>
      </c>
      <c r="I28" s="6"/>
    </row>
    <row r="29" spans="1:9">
      <c r="A29" s="10"/>
      <c r="B29" s="13" t="s">
        <v>37</v>
      </c>
      <c r="C29" s="2"/>
      <c r="D29" s="1"/>
      <c r="E29" s="3">
        <v>1</v>
      </c>
      <c r="F29" s="4" t="s">
        <v>25</v>
      </c>
      <c r="G29" s="35"/>
      <c r="H29" s="5">
        <f t="shared" ref="H29:H31" si="2">E29*G29</f>
        <v>0</v>
      </c>
      <c r="I29" s="6"/>
    </row>
    <row r="30" spans="1:9">
      <c r="A30" s="10"/>
      <c r="B30" s="13" t="s">
        <v>36</v>
      </c>
      <c r="C30" s="2"/>
      <c r="D30" s="1"/>
      <c r="E30" s="3">
        <v>1</v>
      </c>
      <c r="F30" s="4" t="s">
        <v>25</v>
      </c>
      <c r="G30" s="35"/>
      <c r="H30" s="5">
        <f t="shared" si="2"/>
        <v>0</v>
      </c>
      <c r="I30" s="6"/>
    </row>
    <row r="31" spans="1:9">
      <c r="A31" s="10"/>
      <c r="B31" s="13" t="s">
        <v>38</v>
      </c>
      <c r="C31" s="2"/>
      <c r="D31" s="1"/>
      <c r="E31" s="3">
        <v>1</v>
      </c>
      <c r="F31" s="4" t="s">
        <v>25</v>
      </c>
      <c r="G31" s="35"/>
      <c r="H31" s="5">
        <f t="shared" si="2"/>
        <v>0</v>
      </c>
      <c r="I31" s="6"/>
    </row>
    <row r="32" spans="1:9">
      <c r="A32" s="10"/>
      <c r="B32" s="13" t="s">
        <v>24</v>
      </c>
      <c r="C32" s="2"/>
      <c r="D32" s="1"/>
      <c r="E32" s="15"/>
      <c r="F32" s="34"/>
      <c r="G32" s="35"/>
      <c r="H32" s="5">
        <f>E32*G32</f>
        <v>0</v>
      </c>
      <c r="I32" s="53"/>
    </row>
    <row r="33" spans="1:9">
      <c r="A33" s="10" t="s">
        <v>26</v>
      </c>
      <c r="B33" s="13"/>
      <c r="C33" s="2"/>
      <c r="D33" s="31"/>
      <c r="E33" s="3"/>
      <c r="F33" s="4"/>
      <c r="G33" s="18"/>
      <c r="H33" s="18">
        <f>H7+H20+H27+H29+H30+H32</f>
        <v>0</v>
      </c>
      <c r="I33" s="6"/>
    </row>
    <row r="34" spans="1:9">
      <c r="A34" s="43" t="s">
        <v>27</v>
      </c>
      <c r="B34" s="13"/>
      <c r="C34" s="2"/>
      <c r="D34" s="1"/>
      <c r="E34" s="3"/>
      <c r="F34" s="4"/>
      <c r="G34" s="18"/>
      <c r="H34" s="36">
        <f>H33*0.1</f>
        <v>0</v>
      </c>
      <c r="I34" s="6"/>
    </row>
    <row r="35" spans="1:9" ht="19.8">
      <c r="A35" s="44" t="s">
        <v>28</v>
      </c>
      <c r="B35" s="37"/>
      <c r="C35" s="38"/>
      <c r="D35" s="38"/>
      <c r="E35" s="39"/>
      <c r="F35" s="40"/>
      <c r="G35" s="41"/>
      <c r="H35" s="52">
        <f>H33+H34</f>
        <v>0</v>
      </c>
      <c r="I35" s="42"/>
    </row>
    <row r="37" spans="1:9">
      <c r="B37" s="50" t="s">
        <v>29</v>
      </c>
    </row>
    <row r="38" spans="1:9">
      <c r="B38" s="50" t="s">
        <v>42</v>
      </c>
    </row>
    <row r="39" spans="1:9">
      <c r="B39" s="51" t="s">
        <v>30</v>
      </c>
    </row>
    <row r="40" spans="1:9">
      <c r="B40" s="51" t="s">
        <v>34</v>
      </c>
    </row>
    <row r="41" spans="1:9">
      <c r="B41" s="51" t="s">
        <v>31</v>
      </c>
    </row>
    <row r="42" spans="1:9">
      <c r="B42" s="51" t="s">
        <v>35</v>
      </c>
    </row>
    <row r="43" spans="1:9">
      <c r="B43" s="51" t="s">
        <v>43</v>
      </c>
    </row>
    <row r="44" spans="1:9">
      <c r="B44" s="51" t="s">
        <v>41</v>
      </c>
    </row>
  </sheetData>
  <mergeCells count="3">
    <mergeCell ref="A3:B3"/>
    <mergeCell ref="C3:G3"/>
    <mergeCell ref="B7:C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向井　麻衣子</dc:creator>
  <cp:lastModifiedBy>向井　麻衣子</cp:lastModifiedBy>
  <cp:lastPrinted>2026-01-06T06:53:10Z</cp:lastPrinted>
  <dcterms:created xsi:type="dcterms:W3CDTF">2015-06-05T18:19:34Z</dcterms:created>
  <dcterms:modified xsi:type="dcterms:W3CDTF">2026-03-17T11:15:32Z</dcterms:modified>
</cp:coreProperties>
</file>