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039-002\市街地建築部\建設業課\【03】建設業指導担当\010 経営事項審査\ホームページ\令和８年度\20260999_経営事項審査申請説明書の改定\"/>
    </mc:Choice>
  </mc:AlternateContent>
  <xr:revisionPtr revIDLastSave="0" documentId="8_{ACAABA1B-8540-4BCC-85F1-C325EA9E58A4}" xr6:coauthVersionLast="47" xr6:coauthVersionMax="47" xr10:uidLastSave="{00000000-0000-0000-0000-000000000000}"/>
  <bookViews>
    <workbookView xWindow="-108" yWindow="-108" windowWidth="23256" windowHeight="12456" xr2:uid="{4E5F9CD2-2527-4C5E-8171-4EFAA20E9943}"/>
  </bookViews>
  <sheets>
    <sheet name="利益額" sheetId="1" r:id="rId1"/>
    <sheet name="完成工事高（２年平均）" sheetId="5" r:id="rId2"/>
    <sheet name="完成工事高（３年平均）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6" l="1"/>
  <c r="AB12" i="6"/>
  <c r="AT12" i="6"/>
  <c r="BJ12" i="6"/>
  <c r="G15" i="6"/>
  <c r="BJ16" i="6" s="1"/>
  <c r="Y15" i="6"/>
  <c r="Y18" i="6" s="1"/>
  <c r="AR15" i="6"/>
  <c r="BJ15" i="6"/>
  <c r="G18" i="6"/>
  <c r="AR18" i="6"/>
  <c r="G27" i="6"/>
  <c r="AB27" i="6"/>
  <c r="AT27" i="6"/>
  <c r="BJ27" i="6"/>
  <c r="G30" i="6"/>
  <c r="Y30" i="6"/>
  <c r="AR30" i="6"/>
  <c r="BJ30" i="6"/>
  <c r="BJ31" i="6" s="1"/>
  <c r="G33" i="6"/>
  <c r="Y33" i="6"/>
  <c r="AR33" i="6"/>
  <c r="BJ33" i="6"/>
  <c r="BJ34" i="6"/>
  <c r="G11" i="5"/>
  <c r="AB11" i="5"/>
  <c r="AT11" i="5"/>
  <c r="BJ11" i="5"/>
  <c r="G14" i="5"/>
  <c r="BJ16" i="5" s="1"/>
  <c r="Y14" i="5"/>
  <c r="AR14" i="5"/>
  <c r="BJ14" i="5"/>
  <c r="G23" i="5"/>
  <c r="AB23" i="5"/>
  <c r="AT23" i="5"/>
  <c r="BJ23" i="5"/>
  <c r="G26" i="5"/>
  <c r="Y26" i="5"/>
  <c r="AR26" i="5"/>
  <c r="BJ26" i="5"/>
  <c r="BJ28" i="5"/>
  <c r="G17" i="1"/>
  <c r="BJ17" i="1" s="1"/>
  <c r="AB17" i="1"/>
  <c r="AT17" i="1"/>
  <c r="G20" i="1"/>
  <c r="Y20" i="1"/>
  <c r="BJ20" i="1" s="1"/>
  <c r="AR20" i="1"/>
  <c r="G29" i="1"/>
  <c r="AB29" i="1"/>
  <c r="AT29" i="1"/>
  <c r="BJ29" i="1"/>
  <c r="G32" i="1"/>
  <c r="Y32" i="1"/>
  <c r="AR32" i="1"/>
  <c r="BJ18" i="6" l="1"/>
  <c r="BJ19" i="6" s="1"/>
  <c r="BJ32" i="1"/>
  <c r="BJ34" i="1"/>
  <c r="BJ22" i="1"/>
</calcChain>
</file>

<file path=xl/sharedStrings.xml><?xml version="1.0" encoding="utf-8"?>
<sst xmlns="http://schemas.openxmlformats.org/spreadsheetml/2006/main" count="258" uniqueCount="47">
  <si>
    <t>決算期変更　計算書（利益額）</t>
  </si>
  <si>
    <t>●　基準日（決算日）</t>
  </si>
  <si>
    <t>●　営業利益</t>
  </si>
  <si>
    <t>　審査基準日</t>
  </si>
  <si>
    <t>　前回基準日</t>
  </si>
  <si>
    <t>　○前年度対象年度</t>
  </si>
  <si>
    <t>許可番号</t>
    <phoneticPr fontId="1"/>
  </si>
  <si>
    <t>第</t>
    <rPh sb="0" eb="1">
      <t>ダイ</t>
    </rPh>
    <phoneticPr fontId="1"/>
  </si>
  <si>
    <r>
      <t>業者名　　</t>
    </r>
    <r>
      <rPr>
        <u/>
        <sz val="14"/>
        <color indexed="8"/>
        <rFont val="ＭＳ 明朝"/>
        <family val="1"/>
        <charset val="128"/>
      </rPr>
      <t>　　　　　　　　</t>
    </r>
    <r>
      <rPr>
        <sz val="14"/>
        <color indexed="8"/>
        <rFont val="ＭＳ 明朝"/>
        <family val="1"/>
        <charset val="128"/>
      </rPr>
      <t>　　　　</t>
    </r>
  </si>
  <si>
    <t>　審査基準日</t>
    <phoneticPr fontId="1"/>
  </si>
  <si>
    <t>　前回基準日</t>
    <phoneticPr fontId="1"/>
  </si>
  <si>
    <t>　前々回基準日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</si>
  <si>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</si>
  <si>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</si>
  <si>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</si>
  <si>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号</t>
    <rPh sb="0" eb="1">
      <t>ゴウ</t>
    </rPh>
    <phoneticPr fontId="1"/>
  </si>
  <si>
    <t>千円</t>
    <rPh sb="0" eb="2">
      <t>センエン</t>
    </rPh>
    <phoneticPr fontId="1"/>
  </si>
  <si>
    <t>・・・①</t>
    <phoneticPr fontId="1"/>
  </si>
  <si>
    <t>・・・②</t>
    <phoneticPr fontId="1"/>
  </si>
  <si>
    <t>・・・③</t>
    <phoneticPr fontId="1"/>
  </si>
  <si>
    <t>　○　審査対象事業年度</t>
    <phoneticPr fontId="1"/>
  </si>
  <si>
    <t>①</t>
    <phoneticPr fontId="1"/>
  </si>
  <si>
    <t>千円</t>
    <rPh sb="0" eb="2">
      <t>センエン</t>
    </rPh>
    <phoneticPr fontId="1"/>
  </si>
  <si>
    <t>＋</t>
    <phoneticPr fontId="1"/>
  </si>
  <si>
    <t>②</t>
    <phoneticPr fontId="1"/>
  </si>
  <si>
    <t>×</t>
    <phoneticPr fontId="1"/>
  </si>
  <si>
    <t>＝</t>
    <phoneticPr fontId="1"/>
  </si>
  <si>
    <t>②</t>
    <phoneticPr fontId="1"/>
  </si>
  <si>
    <t>③</t>
    <phoneticPr fontId="1"/>
  </si>
  <si>
    <t>●　減価償却費</t>
    <rPh sb="2" eb="4">
      <t>ゲンカ</t>
    </rPh>
    <rPh sb="4" eb="6">
      <t>ショウキャク</t>
    </rPh>
    <rPh sb="6" eb="7">
      <t>ヒ</t>
    </rPh>
    <phoneticPr fontId="1"/>
  </si>
  <si>
    <t>決算の期間</t>
    <rPh sb="0" eb="2">
      <t>ケッサン</t>
    </rPh>
    <rPh sb="3" eb="5">
      <t>キカン</t>
    </rPh>
    <phoneticPr fontId="1"/>
  </si>
  <si>
    <t>決算期変更　計算書（完成工事高）（２年平均）</t>
    <rPh sb="10" eb="12">
      <t>カンセイ</t>
    </rPh>
    <rPh sb="12" eb="14">
      <t>コウジ</t>
    </rPh>
    <rPh sb="14" eb="15">
      <t>タカ</t>
    </rPh>
    <rPh sb="18" eb="19">
      <t>ネン</t>
    </rPh>
    <rPh sb="19" eb="21">
      <t>ヘイキン</t>
    </rPh>
    <phoneticPr fontId="1"/>
  </si>
  <si>
    <t>業種名</t>
    <rPh sb="0" eb="2">
      <t>ギョウシュ</t>
    </rPh>
    <rPh sb="2" eb="3">
      <t>メイ</t>
    </rPh>
    <phoneticPr fontId="1"/>
  </si>
  <si>
    <t>●　完成工事高（下請+元請）</t>
    <rPh sb="2" eb="4">
      <t>カンセイ</t>
    </rPh>
    <rPh sb="4" eb="6">
      <t>コウジ</t>
    </rPh>
    <rPh sb="6" eb="7">
      <t>タカ</t>
    </rPh>
    <rPh sb="8" eb="10">
      <t>シタウ</t>
    </rPh>
    <rPh sb="11" eb="12">
      <t>モト</t>
    </rPh>
    <rPh sb="12" eb="13">
      <t>ウ</t>
    </rPh>
    <phoneticPr fontId="1"/>
  </si>
  <si>
    <t>●　元請完成工事高</t>
    <rPh sb="2" eb="3">
      <t>モト</t>
    </rPh>
    <rPh sb="3" eb="4">
      <t>ウ</t>
    </rPh>
    <rPh sb="4" eb="6">
      <t>カンセイ</t>
    </rPh>
    <rPh sb="6" eb="8">
      <t>コウジ</t>
    </rPh>
    <rPh sb="8" eb="9">
      <t>タカ</t>
    </rPh>
    <phoneticPr fontId="1"/>
  </si>
  <si>
    <t>建築一式</t>
    <rPh sb="0" eb="2">
      <t>ケンチク</t>
    </rPh>
    <rPh sb="2" eb="4">
      <t>イッシキ</t>
    </rPh>
    <phoneticPr fontId="1"/>
  </si>
  <si>
    <t>決算期変更　計算書（完成工事高）（３年平均）</t>
    <rPh sb="10" eb="12">
      <t>カンセイ</t>
    </rPh>
    <rPh sb="12" eb="14">
      <t>コウジ</t>
    </rPh>
    <rPh sb="14" eb="15">
      <t>タカ</t>
    </rPh>
    <rPh sb="18" eb="19">
      <t>ネン</t>
    </rPh>
    <rPh sb="19" eb="21">
      <t>ヘイキン</t>
    </rPh>
    <phoneticPr fontId="1"/>
  </si>
  <si>
    <t>　３年前基準日</t>
    <rPh sb="2" eb="4">
      <t>ネンマエ</t>
    </rPh>
    <rPh sb="4" eb="7">
      <t>キジュンビ</t>
    </rPh>
    <phoneticPr fontId="1"/>
  </si>
  <si>
    <t>・・・④</t>
    <phoneticPr fontId="1"/>
  </si>
  <si>
    <t>③</t>
    <phoneticPr fontId="1"/>
  </si>
  <si>
    <t>④</t>
    <phoneticPr fontId="1"/>
  </si>
  <si>
    <t>　○前々年度対象年度</t>
    <rPh sb="2" eb="4">
      <t>ゼンゼン</t>
    </rPh>
    <phoneticPr fontId="1"/>
  </si>
  <si>
    <t>株式会社　○○</t>
    <rPh sb="0" eb="2">
      <t>カブシキ</t>
    </rPh>
    <rPh sb="2" eb="4">
      <t>カイシャ</t>
    </rPh>
    <phoneticPr fontId="1"/>
  </si>
  <si>
    <t>・・・入力項目</t>
    <rPh sb="3" eb="5">
      <t>ニュウリョク</t>
    </rPh>
    <rPh sb="5" eb="7">
      <t>コウモク</t>
    </rPh>
    <phoneticPr fontId="1"/>
  </si>
  <si>
    <t>か月</t>
    <rPh sb="1" eb="2">
      <t>ゲツ</t>
    </rPh>
    <phoneticPr fontId="1"/>
  </si>
  <si>
    <t>か月／１２</t>
    <rPh sb="1" eb="2">
      <t>ツキ</t>
    </rPh>
    <phoneticPr fontId="1"/>
  </si>
  <si>
    <t>令和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</si>
</sst>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u/>
      <sz val="14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38" fontId="5" fillId="0" borderId="0" xfId="0" applyNumberFormat="1" applyFont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0" borderId="0" xfId="0" applyFont="1" applyFill="1" applyBorder="1">
      <alignment vertical="center"/>
    </xf>
    <xf numFmtId="38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38" fontId="5" fillId="2" borderId="4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8" fillId="0" borderId="5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4" xfId="0" applyNumberFormat="1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38" fontId="5" fillId="2" borderId="4" xfId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8BCE2-D3A9-48E1-9FC1-6C533F96A88B}">
  <sheetPr>
    <pageSetUpPr fitToPage="1"/>
  </sheetPr>
  <dimension ref="A1:DD35"/>
  <sheetViews>
    <sheetView tabSelected="1" view="pageBreakPreview" zoomScaleNormal="100" zoomScaleSheetLayoutView="100" workbookViewId="0">
      <selection activeCell="CR9" sqref="CR9"/>
    </sheetView>
  </sheetViews>
  <sheetFormatPr defaultColWidth="1.33203125" defaultRowHeight="16.2" x14ac:dyDescent="0.2"/>
  <cols>
    <col min="1" max="16384" width="1.33203125" style="1"/>
  </cols>
  <sheetData>
    <row r="1" spans="1:108" ht="27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</row>
    <row r="2" spans="1:108" ht="36" customHeight="1" x14ac:dyDescent="0.2"/>
    <row r="3" spans="1:108" ht="28.5" customHeight="1" x14ac:dyDescent="0.2">
      <c r="A3" s="18" t="s">
        <v>6</v>
      </c>
      <c r="B3" s="18"/>
      <c r="C3" s="18"/>
      <c r="D3" s="18"/>
      <c r="E3" s="18"/>
      <c r="F3" s="18"/>
      <c r="G3" s="18"/>
      <c r="H3" s="18"/>
      <c r="I3" s="18"/>
      <c r="J3" s="17" t="s">
        <v>7</v>
      </c>
      <c r="K3" s="17"/>
      <c r="L3" s="17"/>
      <c r="M3" s="19">
        <v>9999999</v>
      </c>
      <c r="N3" s="19"/>
      <c r="O3" s="19"/>
      <c r="P3" s="19"/>
      <c r="Q3" s="19"/>
      <c r="R3" s="19"/>
      <c r="S3" s="19"/>
      <c r="T3" s="19"/>
      <c r="U3" s="19"/>
      <c r="V3" s="19"/>
      <c r="W3" s="17" t="s">
        <v>15</v>
      </c>
      <c r="X3" s="17"/>
      <c r="Y3" s="17"/>
      <c r="AW3" s="10"/>
      <c r="AX3" s="11"/>
      <c r="AY3" s="11"/>
      <c r="AZ3" s="12"/>
      <c r="BA3" s="1" t="s">
        <v>43</v>
      </c>
    </row>
    <row r="4" spans="1:108" ht="27.75" customHeight="1" x14ac:dyDescent="0.2">
      <c r="A4" s="18" t="s">
        <v>8</v>
      </c>
      <c r="B4" s="18"/>
      <c r="C4" s="18"/>
      <c r="D4" s="18"/>
      <c r="E4" s="18"/>
      <c r="F4" s="18"/>
      <c r="G4" s="18"/>
      <c r="H4" s="18"/>
      <c r="I4" s="18"/>
      <c r="J4" s="28" t="s">
        <v>42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W4" s="13"/>
      <c r="AX4" s="13"/>
      <c r="AY4" s="13"/>
      <c r="AZ4" s="13"/>
    </row>
    <row r="5" spans="1:108" ht="26.25" customHeight="1" x14ac:dyDescent="0.2"/>
    <row r="6" spans="1:108" ht="27" customHeight="1" x14ac:dyDescent="0.2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AU6" s="1" t="s">
        <v>30</v>
      </c>
    </row>
    <row r="7" spans="1:108" ht="27" customHeight="1" x14ac:dyDescent="0.2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17" t="s">
        <v>46</v>
      </c>
      <c r="S7" s="17"/>
      <c r="T7" s="17"/>
      <c r="U7" s="17"/>
      <c r="V7" s="17"/>
      <c r="W7" s="19">
        <v>8</v>
      </c>
      <c r="X7" s="19"/>
      <c r="Y7" s="19"/>
      <c r="Z7" s="19"/>
      <c r="AA7" s="17" t="s">
        <v>12</v>
      </c>
      <c r="AB7" s="17"/>
      <c r="AC7" s="17"/>
      <c r="AD7" s="19">
        <v>3</v>
      </c>
      <c r="AE7" s="19"/>
      <c r="AF7" s="19"/>
      <c r="AG7" s="19"/>
      <c r="AH7" s="17" t="s">
        <v>13</v>
      </c>
      <c r="AI7" s="17"/>
      <c r="AJ7" s="17"/>
      <c r="AK7" s="19">
        <v>31</v>
      </c>
      <c r="AL7" s="19"/>
      <c r="AM7" s="19"/>
      <c r="AN7" s="19"/>
      <c r="AO7" s="17" t="s">
        <v>14</v>
      </c>
      <c r="AP7" s="17"/>
      <c r="AQ7" s="17"/>
      <c r="AT7" s="21" t="s">
        <v>30</v>
      </c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19">
        <v>5</v>
      </c>
      <c r="BF7" s="19"/>
      <c r="BG7" s="19"/>
      <c r="BH7" s="19"/>
      <c r="BI7" s="19"/>
      <c r="BJ7" s="17" t="s">
        <v>44</v>
      </c>
      <c r="BK7" s="17"/>
      <c r="BL7" s="17"/>
      <c r="BM7" s="17"/>
      <c r="BN7" s="17"/>
    </row>
    <row r="8" spans="1:108" ht="27" customHeight="1" x14ac:dyDescent="0.2">
      <c r="A8" s="2" t="s">
        <v>10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R8" s="17" t="s">
        <v>46</v>
      </c>
      <c r="S8" s="17"/>
      <c r="T8" s="17"/>
      <c r="U8" s="17"/>
      <c r="V8" s="17"/>
      <c r="W8" s="19">
        <v>7</v>
      </c>
      <c r="X8" s="19"/>
      <c r="Y8" s="19"/>
      <c r="Z8" s="19"/>
      <c r="AA8" s="17" t="s">
        <v>12</v>
      </c>
      <c r="AB8" s="17"/>
      <c r="AC8" s="17"/>
      <c r="AD8" s="19">
        <v>10</v>
      </c>
      <c r="AE8" s="19"/>
      <c r="AF8" s="19"/>
      <c r="AG8" s="19"/>
      <c r="AH8" s="17" t="s">
        <v>13</v>
      </c>
      <c r="AI8" s="17"/>
      <c r="AJ8" s="17"/>
      <c r="AK8" s="19">
        <v>31</v>
      </c>
      <c r="AL8" s="19"/>
      <c r="AM8" s="19"/>
      <c r="AN8" s="19"/>
      <c r="AO8" s="17" t="s">
        <v>14</v>
      </c>
      <c r="AP8" s="17"/>
      <c r="AQ8" s="17"/>
    </row>
    <row r="9" spans="1:108" ht="27" customHeight="1" x14ac:dyDescent="0.2">
      <c r="A9" s="2" t="s">
        <v>11</v>
      </c>
      <c r="B9" s="2"/>
      <c r="C9" s="2"/>
      <c r="D9" s="2"/>
      <c r="E9" s="2"/>
      <c r="F9" s="2"/>
      <c r="G9" s="2"/>
      <c r="H9" s="2"/>
      <c r="R9" s="17" t="s">
        <v>46</v>
      </c>
      <c r="S9" s="17"/>
      <c r="T9" s="17"/>
      <c r="U9" s="17"/>
      <c r="V9" s="17"/>
      <c r="W9" s="19">
        <v>6</v>
      </c>
      <c r="X9" s="19"/>
      <c r="Y9" s="19"/>
      <c r="Z9" s="19"/>
      <c r="AA9" s="17" t="s">
        <v>12</v>
      </c>
      <c r="AB9" s="17"/>
      <c r="AC9" s="17"/>
      <c r="AD9" s="19">
        <v>10</v>
      </c>
      <c r="AE9" s="19"/>
      <c r="AF9" s="19"/>
      <c r="AG9" s="19"/>
      <c r="AH9" s="17" t="s">
        <v>13</v>
      </c>
      <c r="AI9" s="17"/>
      <c r="AJ9" s="17"/>
      <c r="AK9" s="19">
        <v>31</v>
      </c>
      <c r="AL9" s="19"/>
      <c r="AM9" s="19"/>
      <c r="AN9" s="19"/>
      <c r="AO9" s="17" t="s">
        <v>14</v>
      </c>
      <c r="AP9" s="17"/>
      <c r="AQ9" s="17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</row>
    <row r="10" spans="1:108" ht="27" customHeight="1" x14ac:dyDescent="0.2">
      <c r="A10" s="3"/>
    </row>
    <row r="11" spans="1:108" ht="27" customHeight="1" x14ac:dyDescent="0.2">
      <c r="A11" s="2" t="s">
        <v>2</v>
      </c>
    </row>
    <row r="12" spans="1:108" ht="27" customHeight="1" x14ac:dyDescent="0.2">
      <c r="A12" s="2" t="s">
        <v>3</v>
      </c>
      <c r="C12" s="4"/>
      <c r="R12" s="20">
        <v>1000</v>
      </c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17" t="s">
        <v>16</v>
      </c>
      <c r="AJ12" s="17"/>
      <c r="AK12" s="17"/>
      <c r="AL12" s="17"/>
      <c r="AM12" s="17"/>
      <c r="AN12" s="17"/>
      <c r="AO12" s="18" t="s">
        <v>17</v>
      </c>
      <c r="AP12" s="18"/>
      <c r="AQ12" s="18"/>
      <c r="AR12" s="18"/>
      <c r="AS12" s="18"/>
      <c r="AT12" s="18"/>
      <c r="AU12" s="18"/>
      <c r="AV12" s="18"/>
      <c r="AW12" s="18"/>
    </row>
    <row r="13" spans="1:108" ht="27" customHeight="1" x14ac:dyDescent="0.2">
      <c r="A13" s="2" t="s">
        <v>4</v>
      </c>
      <c r="C13" s="4"/>
      <c r="R13" s="20">
        <v>2000</v>
      </c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17" t="s">
        <v>16</v>
      </c>
      <c r="AJ13" s="17"/>
      <c r="AK13" s="17"/>
      <c r="AL13" s="17"/>
      <c r="AM13" s="17"/>
      <c r="AN13" s="17"/>
      <c r="AO13" s="18" t="s">
        <v>18</v>
      </c>
      <c r="AP13" s="18"/>
      <c r="AQ13" s="18"/>
      <c r="AR13" s="18"/>
      <c r="AS13" s="18"/>
      <c r="AT13" s="18"/>
      <c r="AU13" s="18"/>
      <c r="AV13" s="18"/>
      <c r="AW13" s="18"/>
    </row>
    <row r="14" spans="1:108" ht="27" customHeight="1" x14ac:dyDescent="0.2">
      <c r="A14" s="2" t="s">
        <v>11</v>
      </c>
      <c r="B14" s="4"/>
      <c r="R14" s="20">
        <v>3000</v>
      </c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17" t="s">
        <v>16</v>
      </c>
      <c r="AJ14" s="17"/>
      <c r="AK14" s="17"/>
      <c r="AL14" s="17"/>
      <c r="AM14" s="17"/>
      <c r="AN14" s="17"/>
      <c r="AO14" s="18" t="s">
        <v>19</v>
      </c>
      <c r="AP14" s="18"/>
      <c r="AQ14" s="18"/>
      <c r="AR14" s="18"/>
      <c r="AS14" s="18"/>
      <c r="AT14" s="18"/>
      <c r="AU14" s="18"/>
      <c r="AV14" s="18"/>
      <c r="AW14" s="18"/>
    </row>
    <row r="15" spans="1:108" ht="27" customHeight="1" x14ac:dyDescent="0.2">
      <c r="A15" s="3"/>
    </row>
    <row r="16" spans="1:108" ht="27" customHeight="1" thickBot="1" x14ac:dyDescent="0.25">
      <c r="A16" s="18" t="s">
        <v>20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79" ht="27" customHeight="1" thickTop="1" thickBot="1" x14ac:dyDescent="0.25">
      <c r="A17" s="2"/>
      <c r="D17" s="17" t="s">
        <v>21</v>
      </c>
      <c r="E17" s="17"/>
      <c r="F17" s="17"/>
      <c r="G17" s="24">
        <f>R12</f>
        <v>1000</v>
      </c>
      <c r="H17" s="24"/>
      <c r="I17" s="24"/>
      <c r="J17" s="24"/>
      <c r="K17" s="24"/>
      <c r="L17" s="24"/>
      <c r="M17" s="24"/>
      <c r="N17" s="24"/>
      <c r="O17" s="24"/>
      <c r="P17" s="24"/>
      <c r="Q17" s="17" t="s">
        <v>22</v>
      </c>
      <c r="R17" s="17"/>
      <c r="S17" s="17"/>
      <c r="T17" s="17"/>
      <c r="U17" s="17"/>
      <c r="V17" s="21" t="s">
        <v>23</v>
      </c>
      <c r="W17" s="21"/>
      <c r="X17" s="21"/>
      <c r="Y17" s="17" t="s">
        <v>24</v>
      </c>
      <c r="Z17" s="17"/>
      <c r="AA17" s="17"/>
      <c r="AB17" s="25">
        <f>R13</f>
        <v>2000</v>
      </c>
      <c r="AC17" s="17"/>
      <c r="AD17" s="17"/>
      <c r="AE17" s="17"/>
      <c r="AF17" s="17"/>
      <c r="AG17" s="17"/>
      <c r="AH17" s="17"/>
      <c r="AI17" s="17"/>
      <c r="AJ17" s="17"/>
      <c r="AK17" s="17"/>
      <c r="AL17" s="17" t="s">
        <v>22</v>
      </c>
      <c r="AM17" s="17"/>
      <c r="AN17" s="17"/>
      <c r="AO17" s="17"/>
      <c r="AP17" s="17"/>
      <c r="AQ17" s="21" t="s">
        <v>25</v>
      </c>
      <c r="AR17" s="21"/>
      <c r="AS17" s="21"/>
      <c r="AT17" s="17">
        <f>12-BE7</f>
        <v>7</v>
      </c>
      <c r="AU17" s="17"/>
      <c r="AV17" s="17"/>
      <c r="AW17" s="17"/>
      <c r="AX17" s="17" t="s">
        <v>45</v>
      </c>
      <c r="AY17" s="17"/>
      <c r="AZ17" s="17"/>
      <c r="BA17" s="17"/>
      <c r="BB17" s="17"/>
      <c r="BC17" s="17"/>
      <c r="BD17" s="17"/>
      <c r="BE17" s="17"/>
      <c r="BF17" s="17"/>
      <c r="BG17" s="21" t="s">
        <v>26</v>
      </c>
      <c r="BH17" s="21"/>
      <c r="BI17" s="21"/>
      <c r="BJ17" s="22">
        <f>G17+ROUNDDOWN(AB17/12*AT17,0)</f>
        <v>2166</v>
      </c>
      <c r="BK17" s="23"/>
      <c r="BL17" s="23"/>
      <c r="BM17" s="23"/>
      <c r="BN17" s="23"/>
      <c r="BO17" s="23"/>
      <c r="BP17" s="23"/>
      <c r="BQ17" s="23"/>
      <c r="BR17" s="23"/>
      <c r="BS17" s="23"/>
      <c r="BT17" s="23" t="s">
        <v>22</v>
      </c>
      <c r="BU17" s="23"/>
      <c r="BV17" s="23"/>
      <c r="BW17" s="26"/>
    </row>
    <row r="18" spans="1:79" ht="27" customHeight="1" thickTop="1" x14ac:dyDescent="0.2">
      <c r="A18" s="3"/>
    </row>
    <row r="19" spans="1:79" ht="27" customHeight="1" x14ac:dyDescent="0.2">
      <c r="A19" s="2" t="s">
        <v>5</v>
      </c>
    </row>
    <row r="20" spans="1:79" ht="27" customHeight="1" x14ac:dyDescent="0.2">
      <c r="A20" s="2"/>
      <c r="D20" s="17" t="s">
        <v>27</v>
      </c>
      <c r="E20" s="17"/>
      <c r="F20" s="17"/>
      <c r="G20" s="25">
        <f>R13</f>
        <v>2000</v>
      </c>
      <c r="H20" s="17"/>
      <c r="I20" s="17"/>
      <c r="J20" s="17"/>
      <c r="K20" s="17"/>
      <c r="L20" s="17"/>
      <c r="M20" s="17"/>
      <c r="N20" s="17"/>
      <c r="O20" s="17"/>
      <c r="P20" s="17"/>
      <c r="Q20" s="17" t="s">
        <v>22</v>
      </c>
      <c r="R20" s="17"/>
      <c r="S20" s="17"/>
      <c r="T20" s="17"/>
      <c r="U20" s="17"/>
      <c r="V20" s="21" t="s">
        <v>25</v>
      </c>
      <c r="W20" s="21"/>
      <c r="X20" s="21"/>
      <c r="Y20" s="17">
        <f>BE7</f>
        <v>5</v>
      </c>
      <c r="Z20" s="17"/>
      <c r="AA20" s="17"/>
      <c r="AB20" s="17"/>
      <c r="AC20" s="17" t="s">
        <v>45</v>
      </c>
      <c r="AD20" s="17"/>
      <c r="AE20" s="17"/>
      <c r="AF20" s="17"/>
      <c r="AG20" s="17"/>
      <c r="AH20" s="17"/>
      <c r="AI20" s="17"/>
      <c r="AJ20" s="17"/>
      <c r="AK20" s="17"/>
      <c r="AL20" s="21" t="s">
        <v>23</v>
      </c>
      <c r="AM20" s="21"/>
      <c r="AN20" s="21"/>
      <c r="AO20" s="17" t="s">
        <v>28</v>
      </c>
      <c r="AP20" s="17"/>
      <c r="AQ20" s="17"/>
      <c r="AR20" s="25">
        <f>R14</f>
        <v>3000</v>
      </c>
      <c r="AS20" s="17"/>
      <c r="AT20" s="17"/>
      <c r="AU20" s="17"/>
      <c r="AV20" s="17"/>
      <c r="AW20" s="17"/>
      <c r="AX20" s="17"/>
      <c r="AY20" s="17"/>
      <c r="AZ20" s="17"/>
      <c r="BA20" s="17"/>
      <c r="BB20" s="17" t="s">
        <v>22</v>
      </c>
      <c r="BC20" s="17"/>
      <c r="BD20" s="17"/>
      <c r="BE20" s="17"/>
      <c r="BF20" s="17"/>
      <c r="BG20" s="21" t="s">
        <v>25</v>
      </c>
      <c r="BH20" s="21"/>
      <c r="BI20" s="21"/>
      <c r="BJ20" s="17">
        <f>12-Y20</f>
        <v>7</v>
      </c>
      <c r="BK20" s="17"/>
      <c r="BL20" s="17"/>
      <c r="BM20" s="17"/>
      <c r="BN20" s="17" t="s">
        <v>45</v>
      </c>
      <c r="BO20" s="17"/>
      <c r="BP20" s="17"/>
      <c r="BQ20" s="17"/>
      <c r="BR20" s="17"/>
      <c r="BS20" s="17"/>
      <c r="BT20" s="17"/>
      <c r="BU20" s="17"/>
      <c r="BV20" s="17"/>
      <c r="BW20" s="2"/>
      <c r="BX20" s="2"/>
      <c r="BY20" s="2"/>
      <c r="BZ20" s="2"/>
      <c r="CA20" s="2"/>
    </row>
    <row r="21" spans="1:79" ht="27" customHeight="1" thickBot="1" x14ac:dyDescent="0.25">
      <c r="A21" s="3"/>
    </row>
    <row r="22" spans="1:79" ht="27" customHeight="1" thickTop="1" thickBot="1" x14ac:dyDescent="0.25">
      <c r="A22" s="2"/>
      <c r="BG22" s="21" t="s">
        <v>26</v>
      </c>
      <c r="BH22" s="21"/>
      <c r="BI22" s="21"/>
      <c r="BJ22" s="22">
        <f>ROUNDDOWN(G20/12*Y20,0)+ROUNDDOWN(AR20/12*BJ20,0)</f>
        <v>2583</v>
      </c>
      <c r="BK22" s="23"/>
      <c r="BL22" s="23"/>
      <c r="BM22" s="23"/>
      <c r="BN22" s="23"/>
      <c r="BO22" s="23"/>
      <c r="BP22" s="23"/>
      <c r="BQ22" s="23"/>
      <c r="BR22" s="23"/>
      <c r="BS22" s="23"/>
      <c r="BT22" s="23" t="s">
        <v>22</v>
      </c>
      <c r="BU22" s="23"/>
      <c r="BV22" s="23"/>
      <c r="BW22" s="26"/>
      <c r="BX22" s="6"/>
    </row>
    <row r="23" spans="1:79" ht="27" customHeight="1" thickTop="1" x14ac:dyDescent="0.2">
      <c r="A23" s="2" t="s">
        <v>29</v>
      </c>
    </row>
    <row r="24" spans="1:79" ht="27" customHeight="1" x14ac:dyDescent="0.2">
      <c r="A24" s="2" t="s">
        <v>3</v>
      </c>
      <c r="C24" s="4"/>
      <c r="R24" s="20">
        <v>1000</v>
      </c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17" t="s">
        <v>16</v>
      </c>
      <c r="AJ24" s="17"/>
      <c r="AK24" s="17"/>
      <c r="AL24" s="17"/>
      <c r="AM24" s="17"/>
      <c r="AN24" s="17"/>
      <c r="AO24" s="18" t="s">
        <v>17</v>
      </c>
      <c r="AP24" s="18"/>
      <c r="AQ24" s="18"/>
      <c r="AR24" s="18"/>
      <c r="AS24" s="18"/>
      <c r="AT24" s="18"/>
      <c r="AU24" s="18"/>
      <c r="AV24" s="18"/>
      <c r="AW24" s="18"/>
    </row>
    <row r="25" spans="1:79" ht="27" customHeight="1" x14ac:dyDescent="0.2">
      <c r="A25" s="2" t="s">
        <v>4</v>
      </c>
      <c r="C25" s="4"/>
      <c r="R25" s="20">
        <v>2000</v>
      </c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17" t="s">
        <v>16</v>
      </c>
      <c r="AJ25" s="17"/>
      <c r="AK25" s="17"/>
      <c r="AL25" s="17"/>
      <c r="AM25" s="17"/>
      <c r="AN25" s="17"/>
      <c r="AO25" s="18" t="s">
        <v>18</v>
      </c>
      <c r="AP25" s="18"/>
      <c r="AQ25" s="18"/>
      <c r="AR25" s="18"/>
      <c r="AS25" s="18"/>
      <c r="AT25" s="18"/>
      <c r="AU25" s="18"/>
      <c r="AV25" s="18"/>
      <c r="AW25" s="18"/>
    </row>
    <row r="26" spans="1:79" ht="27" customHeight="1" x14ac:dyDescent="0.2">
      <c r="A26" s="2" t="s">
        <v>11</v>
      </c>
      <c r="B26" s="4"/>
      <c r="R26" s="20">
        <v>3000</v>
      </c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17" t="s">
        <v>16</v>
      </c>
      <c r="AJ26" s="17"/>
      <c r="AK26" s="17"/>
      <c r="AL26" s="17"/>
      <c r="AM26" s="17"/>
      <c r="AN26" s="17"/>
      <c r="AO26" s="18" t="s">
        <v>19</v>
      </c>
      <c r="AP26" s="18"/>
      <c r="AQ26" s="18"/>
      <c r="AR26" s="18"/>
      <c r="AS26" s="18"/>
      <c r="AT26" s="18"/>
      <c r="AU26" s="18"/>
      <c r="AV26" s="18"/>
      <c r="AW26" s="18"/>
    </row>
    <row r="27" spans="1:79" ht="27" customHeight="1" x14ac:dyDescent="0.2">
      <c r="A27" s="3"/>
    </row>
    <row r="28" spans="1:79" ht="27" customHeight="1" thickBot="1" x14ac:dyDescent="0.25">
      <c r="A28" s="18" t="s">
        <v>20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79" ht="27" customHeight="1" thickTop="1" thickBot="1" x14ac:dyDescent="0.25">
      <c r="A29" s="2"/>
      <c r="D29" s="17" t="s">
        <v>21</v>
      </c>
      <c r="E29" s="17"/>
      <c r="F29" s="17"/>
      <c r="G29" s="24">
        <f>R24</f>
        <v>1000</v>
      </c>
      <c r="H29" s="24"/>
      <c r="I29" s="24"/>
      <c r="J29" s="24"/>
      <c r="K29" s="24"/>
      <c r="L29" s="24"/>
      <c r="M29" s="24"/>
      <c r="N29" s="24"/>
      <c r="O29" s="24"/>
      <c r="P29" s="24"/>
      <c r="Q29" s="17" t="s">
        <v>22</v>
      </c>
      <c r="R29" s="17"/>
      <c r="S29" s="17"/>
      <c r="T29" s="17"/>
      <c r="U29" s="17"/>
      <c r="V29" s="21" t="s">
        <v>23</v>
      </c>
      <c r="W29" s="21"/>
      <c r="X29" s="21"/>
      <c r="Y29" s="17" t="s">
        <v>24</v>
      </c>
      <c r="Z29" s="17"/>
      <c r="AA29" s="17"/>
      <c r="AB29" s="25">
        <f>R25</f>
        <v>2000</v>
      </c>
      <c r="AC29" s="17"/>
      <c r="AD29" s="17"/>
      <c r="AE29" s="17"/>
      <c r="AF29" s="17"/>
      <c r="AG29" s="17"/>
      <c r="AH29" s="17"/>
      <c r="AI29" s="17"/>
      <c r="AJ29" s="17"/>
      <c r="AK29" s="17"/>
      <c r="AL29" s="17" t="s">
        <v>22</v>
      </c>
      <c r="AM29" s="17"/>
      <c r="AN29" s="17"/>
      <c r="AO29" s="17"/>
      <c r="AP29" s="17"/>
      <c r="AQ29" s="21" t="s">
        <v>25</v>
      </c>
      <c r="AR29" s="21"/>
      <c r="AS29" s="21"/>
      <c r="AT29" s="17">
        <f>12-BE7</f>
        <v>7</v>
      </c>
      <c r="AU29" s="17"/>
      <c r="AV29" s="17"/>
      <c r="AW29" s="17"/>
      <c r="AX29" s="17" t="s">
        <v>45</v>
      </c>
      <c r="AY29" s="17"/>
      <c r="AZ29" s="17"/>
      <c r="BA29" s="17"/>
      <c r="BB29" s="17"/>
      <c r="BC29" s="17"/>
      <c r="BD29" s="17"/>
      <c r="BE29" s="17"/>
      <c r="BF29" s="17"/>
      <c r="BG29" s="21" t="s">
        <v>26</v>
      </c>
      <c r="BH29" s="21"/>
      <c r="BI29" s="21"/>
      <c r="BJ29" s="22">
        <f>G29+ROUNDDOWN(AB29/12*AT29,0)</f>
        <v>2166</v>
      </c>
      <c r="BK29" s="23"/>
      <c r="BL29" s="23"/>
      <c r="BM29" s="23"/>
      <c r="BN29" s="23"/>
      <c r="BO29" s="23"/>
      <c r="BP29" s="23"/>
      <c r="BQ29" s="23"/>
      <c r="BR29" s="23"/>
      <c r="BS29" s="23"/>
      <c r="BT29" s="23" t="s">
        <v>22</v>
      </c>
      <c r="BU29" s="23"/>
      <c r="BV29" s="23"/>
      <c r="BW29" s="26"/>
    </row>
    <row r="30" spans="1:79" ht="27" customHeight="1" thickTop="1" x14ac:dyDescent="0.2">
      <c r="A30" s="3"/>
    </row>
    <row r="31" spans="1:79" ht="27" customHeight="1" x14ac:dyDescent="0.2">
      <c r="A31" s="2" t="s">
        <v>5</v>
      </c>
    </row>
    <row r="32" spans="1:79" ht="27" customHeight="1" x14ac:dyDescent="0.2">
      <c r="A32" s="2"/>
      <c r="D32" s="17" t="s">
        <v>27</v>
      </c>
      <c r="E32" s="17"/>
      <c r="F32" s="17"/>
      <c r="G32" s="25">
        <f>R25</f>
        <v>2000</v>
      </c>
      <c r="H32" s="17"/>
      <c r="I32" s="17"/>
      <c r="J32" s="17"/>
      <c r="K32" s="17"/>
      <c r="L32" s="17"/>
      <c r="M32" s="17"/>
      <c r="N32" s="17"/>
      <c r="O32" s="17"/>
      <c r="P32" s="17"/>
      <c r="Q32" s="17" t="s">
        <v>22</v>
      </c>
      <c r="R32" s="17"/>
      <c r="S32" s="17"/>
      <c r="T32" s="17"/>
      <c r="U32" s="17"/>
      <c r="V32" s="21" t="s">
        <v>25</v>
      </c>
      <c r="W32" s="21"/>
      <c r="X32" s="21"/>
      <c r="Y32" s="17">
        <f>12-AT29</f>
        <v>5</v>
      </c>
      <c r="Z32" s="17"/>
      <c r="AA32" s="17"/>
      <c r="AB32" s="17"/>
      <c r="AC32" s="17" t="s">
        <v>45</v>
      </c>
      <c r="AD32" s="17"/>
      <c r="AE32" s="17"/>
      <c r="AF32" s="17"/>
      <c r="AG32" s="17"/>
      <c r="AH32" s="17"/>
      <c r="AI32" s="17"/>
      <c r="AJ32" s="17"/>
      <c r="AK32" s="17"/>
      <c r="AL32" s="21" t="s">
        <v>23</v>
      </c>
      <c r="AM32" s="21"/>
      <c r="AN32" s="21"/>
      <c r="AO32" s="17" t="s">
        <v>28</v>
      </c>
      <c r="AP32" s="17"/>
      <c r="AQ32" s="17"/>
      <c r="AR32" s="25">
        <f>R26</f>
        <v>3000</v>
      </c>
      <c r="AS32" s="17"/>
      <c r="AT32" s="17"/>
      <c r="AU32" s="17"/>
      <c r="AV32" s="17"/>
      <c r="AW32" s="17"/>
      <c r="AX32" s="17"/>
      <c r="AY32" s="17"/>
      <c r="AZ32" s="17"/>
      <c r="BA32" s="17"/>
      <c r="BB32" s="17" t="s">
        <v>22</v>
      </c>
      <c r="BC32" s="17"/>
      <c r="BD32" s="17"/>
      <c r="BE32" s="17"/>
      <c r="BF32" s="17"/>
      <c r="BG32" s="21" t="s">
        <v>25</v>
      </c>
      <c r="BH32" s="21"/>
      <c r="BI32" s="21"/>
      <c r="BJ32" s="17">
        <f>12-Y32</f>
        <v>7</v>
      </c>
      <c r="BK32" s="17"/>
      <c r="BL32" s="17"/>
      <c r="BM32" s="17"/>
      <c r="BN32" s="17" t="s">
        <v>45</v>
      </c>
      <c r="BO32" s="17"/>
      <c r="BP32" s="17"/>
      <c r="BQ32" s="17"/>
      <c r="BR32" s="17"/>
      <c r="BS32" s="17"/>
      <c r="BT32" s="17"/>
      <c r="BU32" s="17"/>
      <c r="BV32" s="17"/>
      <c r="BW32" s="2"/>
      <c r="BX32" s="2"/>
      <c r="BY32" s="2"/>
      <c r="BZ32" s="2"/>
      <c r="CA32" s="2"/>
    </row>
    <row r="33" spans="1:76" ht="27" customHeight="1" thickBot="1" x14ac:dyDescent="0.25">
      <c r="A33" s="3"/>
    </row>
    <row r="34" spans="1:76" ht="27" customHeight="1" thickTop="1" thickBot="1" x14ac:dyDescent="0.25">
      <c r="A34" s="2"/>
      <c r="BG34" s="21" t="s">
        <v>26</v>
      </c>
      <c r="BH34" s="21"/>
      <c r="BI34" s="21"/>
      <c r="BJ34" s="22">
        <f>ROUNDDOWN(G32/12*Y32,0)+ROUNDDOWN(AR32/12*BJ32,0)</f>
        <v>2583</v>
      </c>
      <c r="BK34" s="23"/>
      <c r="BL34" s="23"/>
      <c r="BM34" s="23"/>
      <c r="BN34" s="23"/>
      <c r="BO34" s="23"/>
      <c r="BP34" s="23"/>
      <c r="BQ34" s="23"/>
      <c r="BR34" s="23"/>
      <c r="BS34" s="23"/>
      <c r="BT34" s="23" t="s">
        <v>22</v>
      </c>
      <c r="BU34" s="23"/>
      <c r="BV34" s="23"/>
      <c r="BW34" s="26"/>
      <c r="BX34" s="6"/>
    </row>
    <row r="35" spans="1:76" ht="16.8" thickTop="1" x14ac:dyDescent="0.2">
      <c r="A35" s="3"/>
    </row>
  </sheetData>
  <mergeCells count="109">
    <mergeCell ref="AT7:BD7"/>
    <mergeCell ref="BE7:BI7"/>
    <mergeCell ref="BJ7:BN7"/>
    <mergeCell ref="A1:BW1"/>
    <mergeCell ref="J4:AJ4"/>
    <mergeCell ref="AL32:AN32"/>
    <mergeCell ref="AO32:AQ32"/>
    <mergeCell ref="AR32:BA32"/>
    <mergeCell ref="BB32:BF32"/>
    <mergeCell ref="BG32:BI32"/>
    <mergeCell ref="AL20:AN20"/>
    <mergeCell ref="AO20:AQ20"/>
    <mergeCell ref="AR20:BA20"/>
    <mergeCell ref="BB20:BF20"/>
    <mergeCell ref="BJ20:BM20"/>
    <mergeCell ref="BN20:BV20"/>
    <mergeCell ref="BJ29:BS29"/>
    <mergeCell ref="BT29:BW29"/>
    <mergeCell ref="D32:F32"/>
    <mergeCell ref="G32:P32"/>
    <mergeCell ref="Q32:U32"/>
    <mergeCell ref="V32:X32"/>
    <mergeCell ref="Y32:AB32"/>
    <mergeCell ref="AC32:AK32"/>
    <mergeCell ref="AB29:AK29"/>
    <mergeCell ref="AL29:AP29"/>
    <mergeCell ref="AQ29:AS29"/>
    <mergeCell ref="BG34:BI34"/>
    <mergeCell ref="BJ34:BS34"/>
    <mergeCell ref="BT34:BW34"/>
    <mergeCell ref="BJ32:BM32"/>
    <mergeCell ref="BN32:BV32"/>
    <mergeCell ref="AX29:BF29"/>
    <mergeCell ref="BG29:BI29"/>
    <mergeCell ref="A28:V28"/>
    <mergeCell ref="D29:F29"/>
    <mergeCell ref="G29:P29"/>
    <mergeCell ref="Q29:U29"/>
    <mergeCell ref="V29:X29"/>
    <mergeCell ref="Y29:AA29"/>
    <mergeCell ref="AT29:AW29"/>
    <mergeCell ref="R24:AH24"/>
    <mergeCell ref="AI24:AN24"/>
    <mergeCell ref="AO24:AW24"/>
    <mergeCell ref="R25:AH25"/>
    <mergeCell ref="AI25:AN25"/>
    <mergeCell ref="AO25:AW25"/>
    <mergeCell ref="R26:AH26"/>
    <mergeCell ref="AI26:AN26"/>
    <mergeCell ref="AO26:AW26"/>
    <mergeCell ref="BG22:BI22"/>
    <mergeCell ref="BJ22:BS22"/>
    <mergeCell ref="BT22:BW22"/>
    <mergeCell ref="BT17:BW17"/>
    <mergeCell ref="D20:F20"/>
    <mergeCell ref="G20:P20"/>
    <mergeCell ref="Q20:U20"/>
    <mergeCell ref="V20:X20"/>
    <mergeCell ref="BG20:BI20"/>
    <mergeCell ref="Y20:AB20"/>
    <mergeCell ref="AT17:AW17"/>
    <mergeCell ref="AX17:BF17"/>
    <mergeCell ref="BG17:BI17"/>
    <mergeCell ref="BJ17:BS17"/>
    <mergeCell ref="AC20:AK20"/>
    <mergeCell ref="G17:P17"/>
    <mergeCell ref="AB17:AK17"/>
    <mergeCell ref="Q17:U17"/>
    <mergeCell ref="V17:X17"/>
    <mergeCell ref="Y17:AA17"/>
    <mergeCell ref="AO7:AQ7"/>
    <mergeCell ref="D17:F17"/>
    <mergeCell ref="R9:V9"/>
    <mergeCell ref="W9:Z9"/>
    <mergeCell ref="AA9:AC9"/>
    <mergeCell ref="AD9:AG9"/>
    <mergeCell ref="A16:V16"/>
    <mergeCell ref="AL17:AP17"/>
    <mergeCell ref="AQ17:AS17"/>
    <mergeCell ref="AK8:AN8"/>
    <mergeCell ref="AO8:AQ8"/>
    <mergeCell ref="AA8:AC8"/>
    <mergeCell ref="AD8:AG8"/>
    <mergeCell ref="W8:Z8"/>
    <mergeCell ref="R7:V7"/>
    <mergeCell ref="W7:Z7"/>
    <mergeCell ref="AA7:AC7"/>
    <mergeCell ref="AD7:AG7"/>
    <mergeCell ref="AH7:AJ7"/>
    <mergeCell ref="AO9:AQ9"/>
    <mergeCell ref="AO12:AW12"/>
    <mergeCell ref="AO13:AW13"/>
    <mergeCell ref="AH8:AJ8"/>
    <mergeCell ref="AI13:AN13"/>
    <mergeCell ref="AO14:AW14"/>
    <mergeCell ref="R12:AH12"/>
    <mergeCell ref="R13:AH13"/>
    <mergeCell ref="R14:AH14"/>
    <mergeCell ref="AI12:AN12"/>
    <mergeCell ref="AI14:AN14"/>
    <mergeCell ref="A3:I3"/>
    <mergeCell ref="A4:I4"/>
    <mergeCell ref="J3:L3"/>
    <mergeCell ref="M3:V3"/>
    <mergeCell ref="W3:Y3"/>
    <mergeCell ref="AK7:AN7"/>
    <mergeCell ref="R8:V8"/>
    <mergeCell ref="AH9:AJ9"/>
    <mergeCell ref="AK9:AN9"/>
  </mergeCells>
  <phoneticPr fontId="1"/>
  <dataValidations count="1">
    <dataValidation type="list" allowBlank="1" showInputMessage="1" showErrorMessage="1" sqref="R7:V9" xr:uid="{C23A3665-A469-4594-8931-3D8918448914}">
      <formula1>"平成,令和"</formula1>
    </dataValidation>
  </dataValidation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96A47-EF00-4B5C-A1A2-8441306ECD96}">
  <sheetPr>
    <pageSetUpPr fitToPage="1"/>
  </sheetPr>
  <dimension ref="A1:CA29"/>
  <sheetViews>
    <sheetView view="pageBreakPreview" zoomScaleNormal="100" zoomScaleSheetLayoutView="100" workbookViewId="0">
      <selection activeCell="R6" sqref="R6:AH6"/>
    </sheetView>
  </sheetViews>
  <sheetFormatPr defaultColWidth="1.33203125" defaultRowHeight="16.2" x14ac:dyDescent="0.2"/>
  <cols>
    <col min="1" max="16384" width="1.33203125" style="1"/>
  </cols>
  <sheetData>
    <row r="1" spans="1:79" ht="27" customHeight="1" x14ac:dyDescent="0.2">
      <c r="A1" s="27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</row>
    <row r="2" spans="1:79" ht="36" customHeight="1" x14ac:dyDescent="0.2"/>
    <row r="3" spans="1:79" ht="28.5" customHeight="1" x14ac:dyDescent="0.2">
      <c r="A3" s="18" t="s">
        <v>32</v>
      </c>
      <c r="B3" s="18"/>
      <c r="C3" s="18"/>
      <c r="D3" s="18"/>
      <c r="E3" s="18"/>
      <c r="F3" s="18"/>
      <c r="G3" s="18"/>
      <c r="H3" s="18"/>
      <c r="I3" s="18"/>
      <c r="J3" s="19" t="s">
        <v>35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R3" s="21" t="s">
        <v>30</v>
      </c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19">
        <v>5</v>
      </c>
      <c r="BD3" s="19"/>
      <c r="BE3" s="19"/>
      <c r="BF3" s="19"/>
      <c r="BG3" s="19"/>
      <c r="BH3" s="17" t="s">
        <v>44</v>
      </c>
      <c r="BI3" s="17"/>
      <c r="BJ3" s="17"/>
      <c r="BK3" s="17"/>
      <c r="BL3" s="17"/>
    </row>
    <row r="4" spans="1:79" ht="26.25" customHeight="1" x14ac:dyDescent="0.2"/>
    <row r="5" spans="1:79" ht="27" customHeight="1" x14ac:dyDescent="0.2">
      <c r="A5" s="2" t="s">
        <v>33</v>
      </c>
    </row>
    <row r="6" spans="1:79" ht="27" customHeight="1" x14ac:dyDescent="0.2">
      <c r="A6" s="2" t="s">
        <v>3</v>
      </c>
      <c r="C6" s="4"/>
      <c r="R6" s="20">
        <v>1000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17" t="s">
        <v>16</v>
      </c>
      <c r="AJ6" s="17"/>
      <c r="AK6" s="17"/>
      <c r="AL6" s="17"/>
      <c r="AM6" s="17"/>
      <c r="AN6" s="17"/>
      <c r="AO6" s="18" t="s">
        <v>17</v>
      </c>
      <c r="AP6" s="18"/>
      <c r="AQ6" s="18"/>
      <c r="AR6" s="18"/>
      <c r="AS6" s="18"/>
      <c r="AT6" s="18"/>
      <c r="AU6" s="18"/>
      <c r="AV6" s="18"/>
      <c r="AW6" s="18"/>
    </row>
    <row r="7" spans="1:79" ht="27" customHeight="1" x14ac:dyDescent="0.2">
      <c r="A7" s="2" t="s">
        <v>4</v>
      </c>
      <c r="C7" s="4"/>
      <c r="R7" s="20">
        <v>2000</v>
      </c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17" t="s">
        <v>16</v>
      </c>
      <c r="AJ7" s="17"/>
      <c r="AK7" s="17"/>
      <c r="AL7" s="17"/>
      <c r="AM7" s="17"/>
      <c r="AN7" s="17"/>
      <c r="AO7" s="18" t="s">
        <v>18</v>
      </c>
      <c r="AP7" s="18"/>
      <c r="AQ7" s="18"/>
      <c r="AR7" s="18"/>
      <c r="AS7" s="18"/>
      <c r="AT7" s="18"/>
      <c r="AU7" s="18"/>
      <c r="AV7" s="18"/>
      <c r="AW7" s="18"/>
    </row>
    <row r="8" spans="1:79" ht="27" customHeight="1" x14ac:dyDescent="0.2">
      <c r="A8" s="2" t="s">
        <v>11</v>
      </c>
      <c r="B8" s="4"/>
      <c r="R8" s="20">
        <v>3000</v>
      </c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17" t="s">
        <v>16</v>
      </c>
      <c r="AJ8" s="17"/>
      <c r="AK8" s="17"/>
      <c r="AL8" s="17"/>
      <c r="AM8" s="17"/>
      <c r="AN8" s="17"/>
      <c r="AO8" s="18" t="s">
        <v>19</v>
      </c>
      <c r="AP8" s="18"/>
      <c r="AQ8" s="18"/>
      <c r="AR8" s="18"/>
      <c r="AS8" s="18"/>
      <c r="AT8" s="18"/>
      <c r="AU8" s="18"/>
      <c r="AV8" s="18"/>
      <c r="AW8" s="18"/>
    </row>
    <row r="9" spans="1:79" ht="27" customHeight="1" x14ac:dyDescent="0.2">
      <c r="A9" s="3"/>
    </row>
    <row r="10" spans="1:79" ht="27" customHeight="1" thickBot="1" x14ac:dyDescent="0.25">
      <c r="A10" s="18" t="s">
        <v>20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79" ht="27" customHeight="1" thickTop="1" thickBot="1" x14ac:dyDescent="0.25">
      <c r="A11" s="2"/>
      <c r="D11" s="17" t="s">
        <v>21</v>
      </c>
      <c r="E11" s="17"/>
      <c r="F11" s="17"/>
      <c r="G11" s="24">
        <f>R6</f>
        <v>1000</v>
      </c>
      <c r="H11" s="24"/>
      <c r="I11" s="24"/>
      <c r="J11" s="24"/>
      <c r="K11" s="24"/>
      <c r="L11" s="24"/>
      <c r="M11" s="24"/>
      <c r="N11" s="24"/>
      <c r="O11" s="24"/>
      <c r="P11" s="24"/>
      <c r="Q11" s="17" t="s">
        <v>22</v>
      </c>
      <c r="R11" s="17"/>
      <c r="S11" s="17"/>
      <c r="T11" s="17"/>
      <c r="U11" s="17"/>
      <c r="V11" s="21" t="s">
        <v>23</v>
      </c>
      <c r="W11" s="21"/>
      <c r="X11" s="21"/>
      <c r="Y11" s="17" t="s">
        <v>24</v>
      </c>
      <c r="Z11" s="17"/>
      <c r="AA11" s="17"/>
      <c r="AB11" s="25">
        <f>R7</f>
        <v>2000</v>
      </c>
      <c r="AC11" s="17"/>
      <c r="AD11" s="17"/>
      <c r="AE11" s="17"/>
      <c r="AF11" s="17"/>
      <c r="AG11" s="17"/>
      <c r="AH11" s="17"/>
      <c r="AI11" s="17"/>
      <c r="AJ11" s="17"/>
      <c r="AK11" s="17"/>
      <c r="AL11" s="17" t="s">
        <v>22</v>
      </c>
      <c r="AM11" s="17"/>
      <c r="AN11" s="17"/>
      <c r="AO11" s="17"/>
      <c r="AP11" s="17"/>
      <c r="AQ11" s="21" t="s">
        <v>25</v>
      </c>
      <c r="AR11" s="21"/>
      <c r="AS11" s="21"/>
      <c r="AT11" s="17">
        <f>12-BC3</f>
        <v>7</v>
      </c>
      <c r="AU11" s="17"/>
      <c r="AV11" s="17"/>
      <c r="AW11" s="17"/>
      <c r="AX11" s="17" t="s">
        <v>45</v>
      </c>
      <c r="AY11" s="17"/>
      <c r="AZ11" s="17"/>
      <c r="BA11" s="17"/>
      <c r="BB11" s="17"/>
      <c r="BC11" s="17"/>
      <c r="BD11" s="17"/>
      <c r="BE11" s="17"/>
      <c r="BF11" s="17"/>
      <c r="BG11" s="21" t="s">
        <v>26</v>
      </c>
      <c r="BH11" s="21"/>
      <c r="BI11" s="21"/>
      <c r="BJ11" s="22">
        <f>G11+ROUNDDOWN(AB11/12*AT11,0)</f>
        <v>2166</v>
      </c>
      <c r="BK11" s="23"/>
      <c r="BL11" s="23"/>
      <c r="BM11" s="23"/>
      <c r="BN11" s="23"/>
      <c r="BO11" s="23"/>
      <c r="BP11" s="23"/>
      <c r="BQ11" s="23"/>
      <c r="BR11" s="23"/>
      <c r="BS11" s="23"/>
      <c r="BT11" s="23" t="s">
        <v>22</v>
      </c>
      <c r="BU11" s="23"/>
      <c r="BV11" s="23"/>
      <c r="BW11" s="26"/>
    </row>
    <row r="12" spans="1:79" ht="27" customHeight="1" thickTop="1" x14ac:dyDescent="0.2">
      <c r="A12" s="3"/>
    </row>
    <row r="13" spans="1:79" ht="27" customHeight="1" x14ac:dyDescent="0.2">
      <c r="A13" s="2" t="s">
        <v>5</v>
      </c>
    </row>
    <row r="14" spans="1:79" ht="27" customHeight="1" x14ac:dyDescent="0.2">
      <c r="A14" s="2"/>
      <c r="D14" s="17" t="s">
        <v>27</v>
      </c>
      <c r="E14" s="17"/>
      <c r="F14" s="17"/>
      <c r="G14" s="25">
        <f>R7</f>
        <v>2000</v>
      </c>
      <c r="H14" s="17"/>
      <c r="I14" s="17"/>
      <c r="J14" s="17"/>
      <c r="K14" s="17"/>
      <c r="L14" s="17"/>
      <c r="M14" s="17"/>
      <c r="N14" s="17"/>
      <c r="O14" s="17"/>
      <c r="P14" s="17"/>
      <c r="Q14" s="17" t="s">
        <v>22</v>
      </c>
      <c r="R14" s="17"/>
      <c r="S14" s="17"/>
      <c r="T14" s="17"/>
      <c r="U14" s="17"/>
      <c r="V14" s="21" t="s">
        <v>25</v>
      </c>
      <c r="W14" s="21"/>
      <c r="X14" s="21"/>
      <c r="Y14" s="17">
        <f>BC3</f>
        <v>5</v>
      </c>
      <c r="Z14" s="17"/>
      <c r="AA14" s="17"/>
      <c r="AB14" s="17"/>
      <c r="AC14" s="17" t="s">
        <v>45</v>
      </c>
      <c r="AD14" s="17"/>
      <c r="AE14" s="17"/>
      <c r="AF14" s="17"/>
      <c r="AG14" s="17"/>
      <c r="AH14" s="17"/>
      <c r="AI14" s="17"/>
      <c r="AJ14" s="17"/>
      <c r="AK14" s="17"/>
      <c r="AL14" s="21" t="s">
        <v>23</v>
      </c>
      <c r="AM14" s="21"/>
      <c r="AN14" s="21"/>
      <c r="AO14" s="17" t="s">
        <v>28</v>
      </c>
      <c r="AP14" s="17"/>
      <c r="AQ14" s="17"/>
      <c r="AR14" s="25">
        <f>R8</f>
        <v>3000</v>
      </c>
      <c r="AS14" s="17"/>
      <c r="AT14" s="17"/>
      <c r="AU14" s="17"/>
      <c r="AV14" s="17"/>
      <c r="AW14" s="17"/>
      <c r="AX14" s="17"/>
      <c r="AY14" s="17"/>
      <c r="AZ14" s="17"/>
      <c r="BA14" s="17"/>
      <c r="BB14" s="17" t="s">
        <v>22</v>
      </c>
      <c r="BC14" s="17"/>
      <c r="BD14" s="17"/>
      <c r="BE14" s="17"/>
      <c r="BF14" s="17"/>
      <c r="BG14" s="21" t="s">
        <v>25</v>
      </c>
      <c r="BH14" s="21"/>
      <c r="BI14" s="21"/>
      <c r="BJ14" s="17">
        <f>12-Y14</f>
        <v>7</v>
      </c>
      <c r="BK14" s="17"/>
      <c r="BL14" s="17"/>
      <c r="BM14" s="17"/>
      <c r="BN14" s="17" t="s">
        <v>45</v>
      </c>
      <c r="BO14" s="17"/>
      <c r="BP14" s="17"/>
      <c r="BQ14" s="17"/>
      <c r="BR14" s="17"/>
      <c r="BS14" s="17"/>
      <c r="BT14" s="17"/>
      <c r="BU14" s="17"/>
      <c r="BV14" s="17"/>
      <c r="BW14" s="2"/>
      <c r="BX14" s="2"/>
      <c r="BY14" s="2"/>
      <c r="BZ14" s="2"/>
      <c r="CA14" s="2"/>
    </row>
    <row r="15" spans="1:79" ht="27" customHeight="1" thickBot="1" x14ac:dyDescent="0.25">
      <c r="A15" s="3"/>
    </row>
    <row r="16" spans="1:79" ht="27" customHeight="1" thickTop="1" thickBot="1" x14ac:dyDescent="0.25">
      <c r="A16" s="2"/>
      <c r="BG16" s="21" t="s">
        <v>26</v>
      </c>
      <c r="BH16" s="21"/>
      <c r="BI16" s="21"/>
      <c r="BJ16" s="22">
        <f>ROUNDDOWN(G14/12*Y14,0)+ROUNDDOWN(AR14/12*BJ14,0)</f>
        <v>2583</v>
      </c>
      <c r="BK16" s="23"/>
      <c r="BL16" s="23"/>
      <c r="BM16" s="23"/>
      <c r="BN16" s="23"/>
      <c r="BO16" s="23"/>
      <c r="BP16" s="23"/>
      <c r="BQ16" s="23"/>
      <c r="BR16" s="23"/>
      <c r="BS16" s="23"/>
      <c r="BT16" s="23" t="s">
        <v>22</v>
      </c>
      <c r="BU16" s="23"/>
      <c r="BV16" s="23"/>
      <c r="BW16" s="26"/>
      <c r="BX16" s="6"/>
    </row>
    <row r="17" spans="1:79" ht="27" customHeight="1" thickTop="1" x14ac:dyDescent="0.2">
      <c r="A17" s="2" t="s">
        <v>34</v>
      </c>
    </row>
    <row r="18" spans="1:79" ht="27" customHeight="1" x14ac:dyDescent="0.2">
      <c r="A18" s="2" t="s">
        <v>3</v>
      </c>
      <c r="C18" s="4"/>
      <c r="R18" s="20">
        <v>1000</v>
      </c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17" t="s">
        <v>16</v>
      </c>
      <c r="AJ18" s="17"/>
      <c r="AK18" s="17"/>
      <c r="AL18" s="17"/>
      <c r="AM18" s="17"/>
      <c r="AN18" s="17"/>
      <c r="AO18" s="18" t="s">
        <v>17</v>
      </c>
      <c r="AP18" s="18"/>
      <c r="AQ18" s="18"/>
      <c r="AR18" s="18"/>
      <c r="AS18" s="18"/>
      <c r="AT18" s="18"/>
      <c r="AU18" s="18"/>
      <c r="AV18" s="18"/>
      <c r="AW18" s="18"/>
    </row>
    <row r="19" spans="1:79" ht="27" customHeight="1" x14ac:dyDescent="0.2">
      <c r="A19" s="2" t="s">
        <v>4</v>
      </c>
      <c r="C19" s="4"/>
      <c r="R19" s="20">
        <v>2000</v>
      </c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17" t="s">
        <v>16</v>
      </c>
      <c r="AJ19" s="17"/>
      <c r="AK19" s="17"/>
      <c r="AL19" s="17"/>
      <c r="AM19" s="17"/>
      <c r="AN19" s="17"/>
      <c r="AO19" s="18" t="s">
        <v>18</v>
      </c>
      <c r="AP19" s="18"/>
      <c r="AQ19" s="18"/>
      <c r="AR19" s="18"/>
      <c r="AS19" s="18"/>
      <c r="AT19" s="18"/>
      <c r="AU19" s="18"/>
      <c r="AV19" s="18"/>
      <c r="AW19" s="18"/>
    </row>
    <row r="20" spans="1:79" ht="27" customHeight="1" x14ac:dyDescent="0.2">
      <c r="A20" s="2" t="s">
        <v>11</v>
      </c>
      <c r="B20" s="4"/>
      <c r="R20" s="20">
        <v>3000</v>
      </c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17" t="s">
        <v>16</v>
      </c>
      <c r="AJ20" s="17"/>
      <c r="AK20" s="17"/>
      <c r="AL20" s="17"/>
      <c r="AM20" s="17"/>
      <c r="AN20" s="17"/>
      <c r="AO20" s="18" t="s">
        <v>19</v>
      </c>
      <c r="AP20" s="18"/>
      <c r="AQ20" s="18"/>
      <c r="AR20" s="18"/>
      <c r="AS20" s="18"/>
      <c r="AT20" s="18"/>
      <c r="AU20" s="18"/>
      <c r="AV20" s="18"/>
      <c r="AW20" s="18"/>
    </row>
    <row r="21" spans="1:79" ht="27" customHeight="1" x14ac:dyDescent="0.2">
      <c r="A21" s="3"/>
    </row>
    <row r="22" spans="1:79" ht="27" customHeight="1" thickBot="1" x14ac:dyDescent="0.25">
      <c r="A22" s="18" t="s">
        <v>20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79" ht="27" customHeight="1" thickTop="1" thickBot="1" x14ac:dyDescent="0.25">
      <c r="A23" s="2"/>
      <c r="D23" s="17" t="s">
        <v>21</v>
      </c>
      <c r="E23" s="17"/>
      <c r="F23" s="17"/>
      <c r="G23" s="24">
        <f>R18</f>
        <v>1000</v>
      </c>
      <c r="H23" s="24"/>
      <c r="I23" s="24"/>
      <c r="J23" s="24"/>
      <c r="K23" s="24"/>
      <c r="L23" s="24"/>
      <c r="M23" s="24"/>
      <c r="N23" s="24"/>
      <c r="O23" s="24"/>
      <c r="P23" s="24"/>
      <c r="Q23" s="17" t="s">
        <v>22</v>
      </c>
      <c r="R23" s="17"/>
      <c r="S23" s="17"/>
      <c r="T23" s="17"/>
      <c r="U23" s="17"/>
      <c r="V23" s="21" t="s">
        <v>23</v>
      </c>
      <c r="W23" s="21"/>
      <c r="X23" s="21"/>
      <c r="Y23" s="17" t="s">
        <v>24</v>
      </c>
      <c r="Z23" s="17"/>
      <c r="AA23" s="17"/>
      <c r="AB23" s="25">
        <f>R19</f>
        <v>2000</v>
      </c>
      <c r="AC23" s="17"/>
      <c r="AD23" s="17"/>
      <c r="AE23" s="17"/>
      <c r="AF23" s="17"/>
      <c r="AG23" s="17"/>
      <c r="AH23" s="17"/>
      <c r="AI23" s="17"/>
      <c r="AJ23" s="17"/>
      <c r="AK23" s="17"/>
      <c r="AL23" s="17" t="s">
        <v>22</v>
      </c>
      <c r="AM23" s="17"/>
      <c r="AN23" s="17"/>
      <c r="AO23" s="17"/>
      <c r="AP23" s="17"/>
      <c r="AQ23" s="21" t="s">
        <v>25</v>
      </c>
      <c r="AR23" s="21"/>
      <c r="AS23" s="21"/>
      <c r="AT23" s="17">
        <f>12-BC3</f>
        <v>7</v>
      </c>
      <c r="AU23" s="17"/>
      <c r="AV23" s="17"/>
      <c r="AW23" s="17"/>
      <c r="AX23" s="17" t="s">
        <v>45</v>
      </c>
      <c r="AY23" s="17"/>
      <c r="AZ23" s="17"/>
      <c r="BA23" s="17"/>
      <c r="BB23" s="17"/>
      <c r="BC23" s="17"/>
      <c r="BD23" s="17"/>
      <c r="BE23" s="17"/>
      <c r="BF23" s="17"/>
      <c r="BG23" s="21" t="s">
        <v>26</v>
      </c>
      <c r="BH23" s="21"/>
      <c r="BI23" s="21"/>
      <c r="BJ23" s="22">
        <f>G23+ROUNDDOWN(AB23/12*AT23,0)</f>
        <v>2166</v>
      </c>
      <c r="BK23" s="23"/>
      <c r="BL23" s="23"/>
      <c r="BM23" s="23"/>
      <c r="BN23" s="23"/>
      <c r="BO23" s="23"/>
      <c r="BP23" s="23"/>
      <c r="BQ23" s="23"/>
      <c r="BR23" s="23"/>
      <c r="BS23" s="23"/>
      <c r="BT23" s="23" t="s">
        <v>22</v>
      </c>
      <c r="BU23" s="23"/>
      <c r="BV23" s="23"/>
      <c r="BW23" s="26"/>
    </row>
    <row r="24" spans="1:79" ht="27" customHeight="1" thickTop="1" x14ac:dyDescent="0.2">
      <c r="A24" s="3"/>
    </row>
    <row r="25" spans="1:79" ht="27" customHeight="1" x14ac:dyDescent="0.2">
      <c r="A25" s="2" t="s">
        <v>5</v>
      </c>
    </row>
    <row r="26" spans="1:79" ht="27" customHeight="1" x14ac:dyDescent="0.2">
      <c r="A26" s="2"/>
      <c r="D26" s="17" t="s">
        <v>27</v>
      </c>
      <c r="E26" s="17"/>
      <c r="F26" s="17"/>
      <c r="G26" s="25">
        <f>R19</f>
        <v>2000</v>
      </c>
      <c r="H26" s="17"/>
      <c r="I26" s="17"/>
      <c r="J26" s="17"/>
      <c r="K26" s="17"/>
      <c r="L26" s="17"/>
      <c r="M26" s="17"/>
      <c r="N26" s="17"/>
      <c r="O26" s="17"/>
      <c r="P26" s="17"/>
      <c r="Q26" s="17" t="s">
        <v>22</v>
      </c>
      <c r="R26" s="17"/>
      <c r="S26" s="17"/>
      <c r="T26" s="17"/>
      <c r="U26" s="17"/>
      <c r="V26" s="21" t="s">
        <v>25</v>
      </c>
      <c r="W26" s="21"/>
      <c r="X26" s="21"/>
      <c r="Y26" s="17">
        <f>12-AT23</f>
        <v>5</v>
      </c>
      <c r="Z26" s="17"/>
      <c r="AA26" s="17"/>
      <c r="AB26" s="17"/>
      <c r="AC26" s="17" t="s">
        <v>45</v>
      </c>
      <c r="AD26" s="17"/>
      <c r="AE26" s="17"/>
      <c r="AF26" s="17"/>
      <c r="AG26" s="17"/>
      <c r="AH26" s="17"/>
      <c r="AI26" s="17"/>
      <c r="AJ26" s="17"/>
      <c r="AK26" s="17"/>
      <c r="AL26" s="21" t="s">
        <v>23</v>
      </c>
      <c r="AM26" s="21"/>
      <c r="AN26" s="21"/>
      <c r="AO26" s="17" t="s">
        <v>28</v>
      </c>
      <c r="AP26" s="17"/>
      <c r="AQ26" s="17"/>
      <c r="AR26" s="25">
        <f>R20</f>
        <v>3000</v>
      </c>
      <c r="AS26" s="17"/>
      <c r="AT26" s="17"/>
      <c r="AU26" s="17"/>
      <c r="AV26" s="17"/>
      <c r="AW26" s="17"/>
      <c r="AX26" s="17"/>
      <c r="AY26" s="17"/>
      <c r="AZ26" s="17"/>
      <c r="BA26" s="17"/>
      <c r="BB26" s="17" t="s">
        <v>22</v>
      </c>
      <c r="BC26" s="17"/>
      <c r="BD26" s="17"/>
      <c r="BE26" s="17"/>
      <c r="BF26" s="17"/>
      <c r="BG26" s="21" t="s">
        <v>25</v>
      </c>
      <c r="BH26" s="21"/>
      <c r="BI26" s="21"/>
      <c r="BJ26" s="17">
        <f>12-Y26</f>
        <v>7</v>
      </c>
      <c r="BK26" s="17"/>
      <c r="BL26" s="17"/>
      <c r="BM26" s="17"/>
      <c r="BN26" s="17" t="s">
        <v>45</v>
      </c>
      <c r="BO26" s="17"/>
      <c r="BP26" s="17"/>
      <c r="BQ26" s="17"/>
      <c r="BR26" s="17"/>
      <c r="BS26" s="17"/>
      <c r="BT26" s="17"/>
      <c r="BU26" s="17"/>
      <c r="BV26" s="17"/>
      <c r="BW26" s="2"/>
      <c r="BX26" s="2"/>
      <c r="BY26" s="2"/>
      <c r="BZ26" s="2"/>
      <c r="CA26" s="2"/>
    </row>
    <row r="27" spans="1:79" ht="27" customHeight="1" thickBot="1" x14ac:dyDescent="0.25">
      <c r="A27" s="3"/>
    </row>
    <row r="28" spans="1:79" ht="27" customHeight="1" thickTop="1" thickBot="1" x14ac:dyDescent="0.25">
      <c r="A28" s="2"/>
      <c r="BG28" s="21" t="s">
        <v>26</v>
      </c>
      <c r="BH28" s="21"/>
      <c r="BI28" s="21"/>
      <c r="BJ28" s="22">
        <f>ROUNDDOWN(G26/12*Y26,0)+ROUNDDOWN(AR26/12*BJ26,0)</f>
        <v>2583</v>
      </c>
      <c r="BK28" s="23"/>
      <c r="BL28" s="23"/>
      <c r="BM28" s="23"/>
      <c r="BN28" s="23"/>
      <c r="BO28" s="23"/>
      <c r="BP28" s="23"/>
      <c r="BQ28" s="23"/>
      <c r="BR28" s="23"/>
      <c r="BS28" s="23"/>
      <c r="BT28" s="23" t="s">
        <v>22</v>
      </c>
      <c r="BU28" s="23"/>
      <c r="BV28" s="23"/>
      <c r="BW28" s="26"/>
      <c r="BX28" s="6"/>
    </row>
    <row r="29" spans="1:79" ht="16.8" thickTop="1" x14ac:dyDescent="0.2">
      <c r="A29" s="3"/>
    </row>
  </sheetData>
  <mergeCells count="84">
    <mergeCell ref="BT11:BW11"/>
    <mergeCell ref="BG14:BI14"/>
    <mergeCell ref="BJ14:BM14"/>
    <mergeCell ref="BN14:BV14"/>
    <mergeCell ref="BG16:BI16"/>
    <mergeCell ref="BJ16:BS16"/>
    <mergeCell ref="BT16:BW16"/>
    <mergeCell ref="BG11:BI11"/>
    <mergeCell ref="BJ11:BS11"/>
    <mergeCell ref="BB26:BF26"/>
    <mergeCell ref="BG26:BI26"/>
    <mergeCell ref="BJ26:BM26"/>
    <mergeCell ref="BN26:BV26"/>
    <mergeCell ref="AX23:BF23"/>
    <mergeCell ref="BG23:BI23"/>
    <mergeCell ref="BJ23:BS23"/>
    <mergeCell ref="BG28:BI28"/>
    <mergeCell ref="BJ28:BS28"/>
    <mergeCell ref="BT28:BW28"/>
    <mergeCell ref="BT23:BW23"/>
    <mergeCell ref="D26:F26"/>
    <mergeCell ref="G26:P26"/>
    <mergeCell ref="Q26:U26"/>
    <mergeCell ref="V26:X26"/>
    <mergeCell ref="Y26:AB26"/>
    <mergeCell ref="AC26:AK26"/>
    <mergeCell ref="AL26:AN26"/>
    <mergeCell ref="AO26:AQ26"/>
    <mergeCell ref="AR26:BA26"/>
    <mergeCell ref="AL23:AP23"/>
    <mergeCell ref="AQ23:AS23"/>
    <mergeCell ref="AT23:AW23"/>
    <mergeCell ref="R20:AH20"/>
    <mergeCell ref="AI20:AN20"/>
    <mergeCell ref="AO20:AW20"/>
    <mergeCell ref="A22:V22"/>
    <mergeCell ref="D23:F23"/>
    <mergeCell ref="G23:P23"/>
    <mergeCell ref="Q23:U23"/>
    <mergeCell ref="V23:X23"/>
    <mergeCell ref="Y23:AA23"/>
    <mergeCell ref="AB23:AK23"/>
    <mergeCell ref="R18:AH18"/>
    <mergeCell ref="AI18:AN18"/>
    <mergeCell ref="AO18:AW18"/>
    <mergeCell ref="R19:AH19"/>
    <mergeCell ref="AI19:AN19"/>
    <mergeCell ref="AO19:AW19"/>
    <mergeCell ref="D14:F14"/>
    <mergeCell ref="G14:P14"/>
    <mergeCell ref="Q14:U14"/>
    <mergeCell ref="V14:X14"/>
    <mergeCell ref="Y14:AB14"/>
    <mergeCell ref="AC14:AK14"/>
    <mergeCell ref="AL14:AN14"/>
    <mergeCell ref="AO14:AQ14"/>
    <mergeCell ref="AR14:BA14"/>
    <mergeCell ref="AL11:AP11"/>
    <mergeCell ref="AQ11:AS11"/>
    <mergeCell ref="AT11:AW11"/>
    <mergeCell ref="AX11:BF11"/>
    <mergeCell ref="BB14:BF14"/>
    <mergeCell ref="R8:AH8"/>
    <mergeCell ref="AI8:AN8"/>
    <mergeCell ref="AO8:AW8"/>
    <mergeCell ref="A10:V10"/>
    <mergeCell ref="D11:F11"/>
    <mergeCell ref="G11:P11"/>
    <mergeCell ref="Q11:U11"/>
    <mergeCell ref="V11:X11"/>
    <mergeCell ref="Y11:AA11"/>
    <mergeCell ref="AB11:AK11"/>
    <mergeCell ref="R6:AH6"/>
    <mergeCell ref="AI6:AN6"/>
    <mergeCell ref="AO6:AW6"/>
    <mergeCell ref="R7:AH7"/>
    <mergeCell ref="AI7:AN7"/>
    <mergeCell ref="AO7:AW7"/>
    <mergeCell ref="A1:BW1"/>
    <mergeCell ref="A3:I3"/>
    <mergeCell ref="J3:AD3"/>
    <mergeCell ref="AR3:BB3"/>
    <mergeCell ref="BC3:BG3"/>
    <mergeCell ref="BH3:BL3"/>
  </mergeCells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EBE29-030C-452F-8E26-E8FE2CB13CA7}">
  <sheetPr>
    <pageSetUpPr fitToPage="1"/>
  </sheetPr>
  <dimension ref="A1:CA35"/>
  <sheetViews>
    <sheetView view="pageBreakPreview" zoomScaleNormal="100" zoomScaleSheetLayoutView="100" workbookViewId="0">
      <selection activeCell="AY31" sqref="AY31"/>
    </sheetView>
  </sheetViews>
  <sheetFormatPr defaultColWidth="1.33203125" defaultRowHeight="16.2" x14ac:dyDescent="0.2"/>
  <cols>
    <col min="1" max="16384" width="1.33203125" style="1"/>
  </cols>
  <sheetData>
    <row r="1" spans="1:79" ht="27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</row>
    <row r="2" spans="1:79" ht="36" customHeight="1" x14ac:dyDescent="0.2"/>
    <row r="3" spans="1:79" ht="28.5" customHeight="1" x14ac:dyDescent="0.2">
      <c r="A3" s="18" t="s">
        <v>32</v>
      </c>
      <c r="B3" s="18"/>
      <c r="C3" s="18"/>
      <c r="D3" s="18"/>
      <c r="E3" s="18"/>
      <c r="F3" s="18"/>
      <c r="G3" s="18"/>
      <c r="H3" s="18"/>
      <c r="I3" s="18"/>
      <c r="J3" s="19" t="s">
        <v>35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R3" s="21" t="s">
        <v>30</v>
      </c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19">
        <v>5</v>
      </c>
      <c r="BD3" s="19"/>
      <c r="BE3" s="19"/>
      <c r="BF3" s="19"/>
      <c r="BG3" s="19"/>
      <c r="BH3" s="17" t="s">
        <v>44</v>
      </c>
      <c r="BI3" s="17"/>
      <c r="BJ3" s="17"/>
      <c r="BK3" s="17"/>
      <c r="BL3" s="17"/>
    </row>
    <row r="4" spans="1:79" ht="26.25" customHeight="1" x14ac:dyDescent="0.2"/>
    <row r="5" spans="1:79" ht="27" customHeight="1" x14ac:dyDescent="0.2">
      <c r="A5" s="2" t="s">
        <v>33</v>
      </c>
    </row>
    <row r="6" spans="1:79" ht="27" customHeight="1" x14ac:dyDescent="0.2">
      <c r="A6" s="2" t="s">
        <v>3</v>
      </c>
      <c r="C6" s="4"/>
      <c r="R6" s="29">
        <v>1000</v>
      </c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17" t="s">
        <v>16</v>
      </c>
      <c r="AJ6" s="17"/>
      <c r="AK6" s="17"/>
      <c r="AL6" s="17"/>
      <c r="AM6" s="17"/>
      <c r="AN6" s="17"/>
      <c r="AO6" s="18" t="s">
        <v>17</v>
      </c>
      <c r="AP6" s="18"/>
      <c r="AQ6" s="18"/>
      <c r="AR6" s="18"/>
      <c r="AS6" s="18"/>
      <c r="AT6" s="18"/>
      <c r="AU6" s="18"/>
      <c r="AV6" s="18"/>
      <c r="AW6" s="18"/>
    </row>
    <row r="7" spans="1:79" ht="27" customHeight="1" x14ac:dyDescent="0.2">
      <c r="A7" s="2" t="s">
        <v>4</v>
      </c>
      <c r="C7" s="4"/>
      <c r="R7" s="29">
        <v>2000</v>
      </c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17" t="s">
        <v>16</v>
      </c>
      <c r="AJ7" s="17"/>
      <c r="AK7" s="17"/>
      <c r="AL7" s="17"/>
      <c r="AM7" s="17"/>
      <c r="AN7" s="17"/>
      <c r="AO7" s="18" t="s">
        <v>18</v>
      </c>
      <c r="AP7" s="18"/>
      <c r="AQ7" s="18"/>
      <c r="AR7" s="18"/>
      <c r="AS7" s="18"/>
      <c r="AT7" s="18"/>
      <c r="AU7" s="18"/>
      <c r="AV7" s="18"/>
      <c r="AW7" s="18"/>
    </row>
    <row r="8" spans="1:79" ht="27" customHeight="1" x14ac:dyDescent="0.2">
      <c r="A8" s="2" t="s">
        <v>11</v>
      </c>
      <c r="B8" s="4"/>
      <c r="R8" s="29">
        <v>3000</v>
      </c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17" t="s">
        <v>16</v>
      </c>
      <c r="AJ8" s="17"/>
      <c r="AK8" s="17"/>
      <c r="AL8" s="17"/>
      <c r="AM8" s="17"/>
      <c r="AN8" s="17"/>
      <c r="AO8" s="18" t="s">
        <v>19</v>
      </c>
      <c r="AP8" s="18"/>
      <c r="AQ8" s="18"/>
      <c r="AR8" s="18"/>
      <c r="AS8" s="18"/>
      <c r="AT8" s="18"/>
      <c r="AU8" s="18"/>
      <c r="AV8" s="18"/>
      <c r="AW8" s="18"/>
    </row>
    <row r="9" spans="1:79" ht="27" customHeight="1" x14ac:dyDescent="0.2">
      <c r="A9" s="2" t="s">
        <v>37</v>
      </c>
      <c r="B9" s="4"/>
      <c r="R9" s="29">
        <v>4000</v>
      </c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17" t="s">
        <v>16</v>
      </c>
      <c r="AJ9" s="17"/>
      <c r="AK9" s="17"/>
      <c r="AL9" s="17"/>
      <c r="AM9" s="17"/>
      <c r="AN9" s="17"/>
      <c r="AO9" s="18" t="s">
        <v>38</v>
      </c>
      <c r="AP9" s="18"/>
      <c r="AQ9" s="18"/>
      <c r="AR9" s="18"/>
      <c r="AS9" s="18"/>
      <c r="AT9" s="18"/>
      <c r="AU9" s="18"/>
      <c r="AV9" s="18"/>
      <c r="AW9" s="18"/>
    </row>
    <row r="10" spans="1:79" ht="27" customHeight="1" x14ac:dyDescent="0.2">
      <c r="A10" s="3"/>
    </row>
    <row r="11" spans="1:79" ht="27" customHeight="1" thickBot="1" x14ac:dyDescent="0.25">
      <c r="A11" s="18" t="s">
        <v>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79" ht="27" customHeight="1" thickTop="1" thickBot="1" x14ac:dyDescent="0.25">
      <c r="A12" s="2"/>
      <c r="D12" s="17" t="s">
        <v>21</v>
      </c>
      <c r="E12" s="17"/>
      <c r="F12" s="17"/>
      <c r="G12" s="24">
        <f>R6</f>
        <v>1000</v>
      </c>
      <c r="H12" s="24"/>
      <c r="I12" s="24"/>
      <c r="J12" s="24"/>
      <c r="K12" s="24"/>
      <c r="L12" s="24"/>
      <c r="M12" s="24"/>
      <c r="N12" s="24"/>
      <c r="O12" s="24"/>
      <c r="P12" s="24"/>
      <c r="Q12" s="17" t="s">
        <v>22</v>
      </c>
      <c r="R12" s="17"/>
      <c r="S12" s="17"/>
      <c r="T12" s="17"/>
      <c r="U12" s="17"/>
      <c r="V12" s="21" t="s">
        <v>23</v>
      </c>
      <c r="W12" s="21"/>
      <c r="X12" s="21"/>
      <c r="Y12" s="17" t="s">
        <v>24</v>
      </c>
      <c r="Z12" s="17"/>
      <c r="AA12" s="17"/>
      <c r="AB12" s="25">
        <f>R7</f>
        <v>2000</v>
      </c>
      <c r="AC12" s="17"/>
      <c r="AD12" s="17"/>
      <c r="AE12" s="17"/>
      <c r="AF12" s="17"/>
      <c r="AG12" s="17"/>
      <c r="AH12" s="17"/>
      <c r="AI12" s="17"/>
      <c r="AJ12" s="17"/>
      <c r="AK12" s="17"/>
      <c r="AL12" s="17" t="s">
        <v>22</v>
      </c>
      <c r="AM12" s="17"/>
      <c r="AN12" s="17"/>
      <c r="AO12" s="17"/>
      <c r="AP12" s="17"/>
      <c r="AQ12" s="21" t="s">
        <v>25</v>
      </c>
      <c r="AR12" s="21"/>
      <c r="AS12" s="21"/>
      <c r="AT12" s="17">
        <f>12-BC3</f>
        <v>7</v>
      </c>
      <c r="AU12" s="17"/>
      <c r="AV12" s="17"/>
      <c r="AW12" s="17"/>
      <c r="AX12" s="17" t="s">
        <v>45</v>
      </c>
      <c r="AY12" s="17"/>
      <c r="AZ12" s="17"/>
      <c r="BA12" s="17"/>
      <c r="BB12" s="17"/>
      <c r="BC12" s="17"/>
      <c r="BD12" s="17"/>
      <c r="BE12" s="17"/>
      <c r="BF12" s="17"/>
      <c r="BG12" s="21" t="s">
        <v>26</v>
      </c>
      <c r="BH12" s="21"/>
      <c r="BI12" s="21"/>
      <c r="BJ12" s="22">
        <f>G12+ROUNDDOWN(AB12/12*AT12,0)</f>
        <v>2166</v>
      </c>
      <c r="BK12" s="23"/>
      <c r="BL12" s="23"/>
      <c r="BM12" s="23"/>
      <c r="BN12" s="23"/>
      <c r="BO12" s="23"/>
      <c r="BP12" s="23"/>
      <c r="BQ12" s="23"/>
      <c r="BR12" s="23"/>
      <c r="BS12" s="23"/>
      <c r="BT12" s="23" t="s">
        <v>22</v>
      </c>
      <c r="BU12" s="23"/>
      <c r="BV12" s="23"/>
      <c r="BW12" s="26"/>
    </row>
    <row r="13" spans="1:79" ht="27" customHeight="1" thickTop="1" x14ac:dyDescent="0.2">
      <c r="A13" s="3"/>
    </row>
    <row r="14" spans="1:79" ht="27" customHeight="1" x14ac:dyDescent="0.2">
      <c r="A14" s="2" t="s">
        <v>5</v>
      </c>
    </row>
    <row r="15" spans="1:79" ht="27" customHeight="1" thickBot="1" x14ac:dyDescent="0.25">
      <c r="A15" s="2"/>
      <c r="D15" s="17" t="s">
        <v>27</v>
      </c>
      <c r="E15" s="17"/>
      <c r="F15" s="17"/>
      <c r="G15" s="25">
        <f>R7</f>
        <v>2000</v>
      </c>
      <c r="H15" s="25"/>
      <c r="I15" s="25"/>
      <c r="J15" s="25"/>
      <c r="K15" s="25"/>
      <c r="L15" s="25"/>
      <c r="M15" s="25"/>
      <c r="N15" s="25"/>
      <c r="O15" s="25"/>
      <c r="P15" s="25"/>
      <c r="Q15" s="17" t="s">
        <v>22</v>
      </c>
      <c r="R15" s="17"/>
      <c r="S15" s="17"/>
      <c r="T15" s="17"/>
      <c r="U15" s="17"/>
      <c r="V15" s="21" t="s">
        <v>25</v>
      </c>
      <c r="W15" s="21"/>
      <c r="X15" s="21"/>
      <c r="Y15" s="17">
        <f>BC3</f>
        <v>5</v>
      </c>
      <c r="Z15" s="17"/>
      <c r="AA15" s="17"/>
      <c r="AB15" s="17"/>
      <c r="AC15" s="17" t="s">
        <v>45</v>
      </c>
      <c r="AD15" s="17"/>
      <c r="AE15" s="17"/>
      <c r="AF15" s="17"/>
      <c r="AG15" s="17"/>
      <c r="AH15" s="17"/>
      <c r="AI15" s="17"/>
      <c r="AJ15" s="17"/>
      <c r="AK15" s="17"/>
      <c r="AL15" s="21" t="s">
        <v>23</v>
      </c>
      <c r="AM15" s="21"/>
      <c r="AN15" s="21"/>
      <c r="AO15" s="17" t="s">
        <v>28</v>
      </c>
      <c r="AP15" s="17"/>
      <c r="AQ15" s="17"/>
      <c r="AR15" s="25">
        <f>R8</f>
        <v>3000</v>
      </c>
      <c r="AS15" s="25"/>
      <c r="AT15" s="25"/>
      <c r="AU15" s="25"/>
      <c r="AV15" s="25"/>
      <c r="AW15" s="25"/>
      <c r="AX15" s="25"/>
      <c r="AY15" s="25"/>
      <c r="AZ15" s="25"/>
      <c r="BA15" s="25"/>
      <c r="BB15" s="17" t="s">
        <v>22</v>
      </c>
      <c r="BC15" s="17"/>
      <c r="BD15" s="17"/>
      <c r="BE15" s="17"/>
      <c r="BF15" s="17"/>
      <c r="BG15" s="21" t="s">
        <v>25</v>
      </c>
      <c r="BH15" s="21"/>
      <c r="BI15" s="21"/>
      <c r="BJ15" s="17">
        <f>12-Y15</f>
        <v>7</v>
      </c>
      <c r="BK15" s="17"/>
      <c r="BL15" s="17"/>
      <c r="BM15" s="17"/>
      <c r="BN15" s="17" t="s">
        <v>45</v>
      </c>
      <c r="BO15" s="17"/>
      <c r="BP15" s="17"/>
      <c r="BQ15" s="17"/>
      <c r="BR15" s="17"/>
      <c r="BS15" s="17"/>
      <c r="BT15" s="17"/>
      <c r="BU15" s="17"/>
      <c r="BV15" s="17"/>
      <c r="BW15" s="2"/>
      <c r="BX15" s="2"/>
      <c r="BY15" s="2"/>
      <c r="BZ15" s="2"/>
      <c r="CA15" s="2"/>
    </row>
    <row r="16" spans="1:79" ht="27" customHeight="1" thickTop="1" thickBot="1" x14ac:dyDescent="0.25">
      <c r="A16" s="2"/>
      <c r="BG16" s="21" t="s">
        <v>26</v>
      </c>
      <c r="BH16" s="21"/>
      <c r="BI16" s="21"/>
      <c r="BJ16" s="22">
        <f>ROUNDDOWN(G15/12*Y15,0)+ROUNDDOWN(AR15/12*BJ15,0)</f>
        <v>2583</v>
      </c>
      <c r="BK16" s="23"/>
      <c r="BL16" s="23"/>
      <c r="BM16" s="23"/>
      <c r="BN16" s="23"/>
      <c r="BO16" s="23"/>
      <c r="BP16" s="23"/>
      <c r="BQ16" s="23"/>
      <c r="BR16" s="23"/>
      <c r="BS16" s="23"/>
      <c r="BT16" s="23" t="s">
        <v>22</v>
      </c>
      <c r="BU16" s="23"/>
      <c r="BV16" s="23"/>
      <c r="BW16" s="26"/>
      <c r="BX16" s="6"/>
    </row>
    <row r="17" spans="1:79" ht="27" customHeight="1" thickTop="1" x14ac:dyDescent="0.2">
      <c r="A17" s="2" t="s">
        <v>41</v>
      </c>
    </row>
    <row r="18" spans="1:79" ht="27" customHeight="1" thickBot="1" x14ac:dyDescent="0.25">
      <c r="A18" s="2"/>
      <c r="D18" s="17" t="s">
        <v>39</v>
      </c>
      <c r="E18" s="17"/>
      <c r="F18" s="17"/>
      <c r="G18" s="25">
        <f>R8</f>
        <v>3000</v>
      </c>
      <c r="H18" s="25"/>
      <c r="I18" s="25"/>
      <c r="J18" s="25"/>
      <c r="K18" s="25"/>
      <c r="L18" s="25"/>
      <c r="M18" s="25"/>
      <c r="N18" s="25"/>
      <c r="O18" s="25"/>
      <c r="P18" s="25"/>
      <c r="Q18" s="17" t="s">
        <v>22</v>
      </c>
      <c r="R18" s="17"/>
      <c r="S18" s="17"/>
      <c r="T18" s="17"/>
      <c r="U18" s="17"/>
      <c r="V18" s="21" t="s">
        <v>25</v>
      </c>
      <c r="W18" s="21"/>
      <c r="X18" s="21"/>
      <c r="Y18" s="17">
        <f>Y15</f>
        <v>5</v>
      </c>
      <c r="Z18" s="17"/>
      <c r="AA18" s="17"/>
      <c r="AB18" s="17"/>
      <c r="AC18" s="17" t="s">
        <v>45</v>
      </c>
      <c r="AD18" s="17"/>
      <c r="AE18" s="17"/>
      <c r="AF18" s="17"/>
      <c r="AG18" s="17"/>
      <c r="AH18" s="17"/>
      <c r="AI18" s="17"/>
      <c r="AJ18" s="17"/>
      <c r="AK18" s="17"/>
      <c r="AL18" s="21" t="s">
        <v>23</v>
      </c>
      <c r="AM18" s="21"/>
      <c r="AN18" s="21"/>
      <c r="AO18" s="17" t="s">
        <v>40</v>
      </c>
      <c r="AP18" s="17"/>
      <c r="AQ18" s="17"/>
      <c r="AR18" s="25">
        <f>R9</f>
        <v>4000</v>
      </c>
      <c r="AS18" s="25"/>
      <c r="AT18" s="25"/>
      <c r="AU18" s="25"/>
      <c r="AV18" s="25"/>
      <c r="AW18" s="25"/>
      <c r="AX18" s="25"/>
      <c r="AY18" s="25"/>
      <c r="AZ18" s="25"/>
      <c r="BA18" s="25"/>
      <c r="BB18" s="17" t="s">
        <v>22</v>
      </c>
      <c r="BC18" s="17"/>
      <c r="BD18" s="17"/>
      <c r="BE18" s="17"/>
      <c r="BF18" s="17"/>
      <c r="BG18" s="21" t="s">
        <v>25</v>
      </c>
      <c r="BH18" s="21"/>
      <c r="BI18" s="21"/>
      <c r="BJ18" s="17">
        <f>12-Y18</f>
        <v>7</v>
      </c>
      <c r="BK18" s="17"/>
      <c r="BL18" s="17"/>
      <c r="BM18" s="17"/>
      <c r="BN18" s="17" t="s">
        <v>45</v>
      </c>
      <c r="BO18" s="17"/>
      <c r="BP18" s="17"/>
      <c r="BQ18" s="17"/>
      <c r="BR18" s="17"/>
      <c r="BS18" s="17"/>
      <c r="BT18" s="17"/>
      <c r="BU18" s="17"/>
      <c r="BV18" s="17"/>
      <c r="BW18" s="2"/>
      <c r="BX18" s="2"/>
      <c r="BY18" s="2"/>
      <c r="BZ18" s="2"/>
      <c r="CA18" s="2"/>
    </row>
    <row r="19" spans="1:79" ht="27" customHeight="1" thickTop="1" thickBot="1" x14ac:dyDescent="0.25">
      <c r="A19" s="2"/>
      <c r="BG19" s="21" t="s">
        <v>26</v>
      </c>
      <c r="BH19" s="21"/>
      <c r="BI19" s="21"/>
      <c r="BJ19" s="22">
        <f>ROUNDDOWN(G18/12*Y18,0)+ROUNDDOWN(AR18/12*BJ18,0)</f>
        <v>3583</v>
      </c>
      <c r="BK19" s="23"/>
      <c r="BL19" s="23"/>
      <c r="BM19" s="23"/>
      <c r="BN19" s="23"/>
      <c r="BO19" s="23"/>
      <c r="BP19" s="23"/>
      <c r="BQ19" s="23"/>
      <c r="BR19" s="23"/>
      <c r="BS19" s="23"/>
      <c r="BT19" s="23" t="s">
        <v>22</v>
      </c>
      <c r="BU19" s="23"/>
      <c r="BV19" s="23"/>
      <c r="BW19" s="26"/>
      <c r="BX19" s="6"/>
    </row>
    <row r="20" spans="1:79" ht="27" customHeight="1" thickTop="1" x14ac:dyDescent="0.2">
      <c r="A20" s="2" t="s">
        <v>34</v>
      </c>
    </row>
    <row r="21" spans="1:79" ht="27" customHeight="1" x14ac:dyDescent="0.2">
      <c r="A21" s="2" t="s">
        <v>3</v>
      </c>
      <c r="C21" s="4"/>
      <c r="R21" s="20">
        <v>1000</v>
      </c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17" t="s">
        <v>16</v>
      </c>
      <c r="AJ21" s="17"/>
      <c r="AK21" s="17"/>
      <c r="AL21" s="17"/>
      <c r="AM21" s="17"/>
      <c r="AN21" s="17"/>
      <c r="AO21" s="18" t="s">
        <v>17</v>
      </c>
      <c r="AP21" s="18"/>
      <c r="AQ21" s="18"/>
      <c r="AR21" s="18"/>
      <c r="AS21" s="18"/>
      <c r="AT21" s="18"/>
      <c r="AU21" s="18"/>
      <c r="AV21" s="18"/>
      <c r="AW21" s="18"/>
    </row>
    <row r="22" spans="1:79" ht="27" customHeight="1" x14ac:dyDescent="0.2">
      <c r="A22" s="2" t="s">
        <v>4</v>
      </c>
      <c r="C22" s="4"/>
      <c r="R22" s="20">
        <v>2000</v>
      </c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17" t="s">
        <v>16</v>
      </c>
      <c r="AJ22" s="17"/>
      <c r="AK22" s="17"/>
      <c r="AL22" s="17"/>
      <c r="AM22" s="17"/>
      <c r="AN22" s="17"/>
      <c r="AO22" s="18" t="s">
        <v>18</v>
      </c>
      <c r="AP22" s="18"/>
      <c r="AQ22" s="18"/>
      <c r="AR22" s="18"/>
      <c r="AS22" s="18"/>
      <c r="AT22" s="18"/>
      <c r="AU22" s="18"/>
      <c r="AV22" s="18"/>
      <c r="AW22" s="18"/>
    </row>
    <row r="23" spans="1:79" ht="27" customHeight="1" x14ac:dyDescent="0.2">
      <c r="A23" s="2" t="s">
        <v>11</v>
      </c>
      <c r="B23" s="4"/>
      <c r="R23" s="20">
        <v>3000</v>
      </c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17" t="s">
        <v>16</v>
      </c>
      <c r="AJ23" s="17"/>
      <c r="AK23" s="17"/>
      <c r="AL23" s="17"/>
      <c r="AM23" s="17"/>
      <c r="AN23" s="17"/>
      <c r="AO23" s="18" t="s">
        <v>19</v>
      </c>
      <c r="AP23" s="18"/>
      <c r="AQ23" s="18"/>
      <c r="AR23" s="18"/>
      <c r="AS23" s="18"/>
      <c r="AT23" s="18"/>
      <c r="AU23" s="18"/>
      <c r="AV23" s="18"/>
      <c r="AW23" s="18"/>
    </row>
    <row r="24" spans="1:79" ht="27" customHeight="1" x14ac:dyDescent="0.2">
      <c r="A24" s="2" t="s">
        <v>37</v>
      </c>
      <c r="B24" s="4"/>
      <c r="R24" s="20">
        <v>4000</v>
      </c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17" t="s">
        <v>16</v>
      </c>
      <c r="AJ24" s="17"/>
      <c r="AK24" s="17"/>
      <c r="AL24" s="17"/>
      <c r="AM24" s="17"/>
      <c r="AN24" s="17"/>
      <c r="AO24" s="18" t="s">
        <v>38</v>
      </c>
      <c r="AP24" s="18"/>
      <c r="AQ24" s="18"/>
      <c r="AR24" s="18"/>
      <c r="AS24" s="18"/>
      <c r="AT24" s="18"/>
      <c r="AU24" s="18"/>
      <c r="AV24" s="18"/>
      <c r="AW24" s="18"/>
    </row>
    <row r="25" spans="1:79" ht="27" customHeight="1" x14ac:dyDescent="0.2">
      <c r="A25" s="3"/>
    </row>
    <row r="26" spans="1:79" ht="27" customHeight="1" thickBot="1" x14ac:dyDescent="0.25">
      <c r="A26" s="18" t="s">
        <v>20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79" ht="27" customHeight="1" thickTop="1" thickBot="1" x14ac:dyDescent="0.25">
      <c r="A27" s="2"/>
      <c r="D27" s="17" t="s">
        <v>21</v>
      </c>
      <c r="E27" s="17"/>
      <c r="F27" s="17"/>
      <c r="G27" s="24">
        <f>R21</f>
        <v>1000</v>
      </c>
      <c r="H27" s="24"/>
      <c r="I27" s="24"/>
      <c r="J27" s="24"/>
      <c r="K27" s="24"/>
      <c r="L27" s="24"/>
      <c r="M27" s="24"/>
      <c r="N27" s="24"/>
      <c r="O27" s="24"/>
      <c r="P27" s="24"/>
      <c r="Q27" s="17" t="s">
        <v>22</v>
      </c>
      <c r="R27" s="17"/>
      <c r="S27" s="17"/>
      <c r="T27" s="17"/>
      <c r="U27" s="17"/>
      <c r="V27" s="21" t="s">
        <v>23</v>
      </c>
      <c r="W27" s="21"/>
      <c r="X27" s="21"/>
      <c r="Y27" s="17" t="s">
        <v>24</v>
      </c>
      <c r="Z27" s="17"/>
      <c r="AA27" s="17"/>
      <c r="AB27" s="25">
        <f>R22</f>
        <v>2000</v>
      </c>
      <c r="AC27" s="17"/>
      <c r="AD27" s="17"/>
      <c r="AE27" s="17"/>
      <c r="AF27" s="17"/>
      <c r="AG27" s="17"/>
      <c r="AH27" s="17"/>
      <c r="AI27" s="17"/>
      <c r="AJ27" s="17"/>
      <c r="AK27" s="17"/>
      <c r="AL27" s="17" t="s">
        <v>22</v>
      </c>
      <c r="AM27" s="17"/>
      <c r="AN27" s="17"/>
      <c r="AO27" s="17"/>
      <c r="AP27" s="17"/>
      <c r="AQ27" s="21" t="s">
        <v>25</v>
      </c>
      <c r="AR27" s="21"/>
      <c r="AS27" s="21"/>
      <c r="AT27" s="17">
        <f>12-BC3</f>
        <v>7</v>
      </c>
      <c r="AU27" s="17"/>
      <c r="AV27" s="17"/>
      <c r="AW27" s="17"/>
      <c r="AX27" s="17" t="s">
        <v>45</v>
      </c>
      <c r="AY27" s="17"/>
      <c r="AZ27" s="17"/>
      <c r="BA27" s="17"/>
      <c r="BB27" s="17"/>
      <c r="BC27" s="17"/>
      <c r="BD27" s="17"/>
      <c r="BE27" s="17"/>
      <c r="BF27" s="17"/>
      <c r="BG27" s="21" t="s">
        <v>26</v>
      </c>
      <c r="BH27" s="21"/>
      <c r="BI27" s="21"/>
      <c r="BJ27" s="22">
        <f>G27+ROUNDDOWN(AB27/12*AT27,0)</f>
        <v>2166</v>
      </c>
      <c r="BK27" s="23"/>
      <c r="BL27" s="23"/>
      <c r="BM27" s="23"/>
      <c r="BN27" s="23"/>
      <c r="BO27" s="23"/>
      <c r="BP27" s="23"/>
      <c r="BQ27" s="23"/>
      <c r="BR27" s="23"/>
      <c r="BS27" s="23"/>
      <c r="BT27" s="23" t="s">
        <v>22</v>
      </c>
      <c r="BU27" s="23"/>
      <c r="BV27" s="23"/>
      <c r="BW27" s="26"/>
    </row>
    <row r="28" spans="1:79" ht="27" customHeight="1" thickTop="1" x14ac:dyDescent="0.2">
      <c r="A28" s="2"/>
      <c r="D28" s="7"/>
      <c r="E28" s="7"/>
      <c r="F28" s="7"/>
      <c r="G28" s="8"/>
      <c r="H28" s="8"/>
      <c r="I28" s="8"/>
      <c r="J28" s="8"/>
      <c r="K28" s="8"/>
      <c r="L28" s="8"/>
      <c r="M28" s="8"/>
      <c r="N28" s="8"/>
      <c r="O28" s="8"/>
      <c r="P28" s="8"/>
      <c r="Q28" s="7"/>
      <c r="R28" s="7"/>
      <c r="S28" s="7"/>
      <c r="T28" s="7"/>
      <c r="U28" s="7"/>
      <c r="V28" s="5"/>
      <c r="W28" s="5"/>
      <c r="X28" s="5"/>
      <c r="Y28" s="7"/>
      <c r="Z28" s="7"/>
      <c r="AA28" s="7"/>
      <c r="AB28" s="9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5"/>
      <c r="AR28" s="5"/>
      <c r="AS28" s="5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5"/>
      <c r="BH28" s="5"/>
      <c r="BI28" s="5"/>
      <c r="BJ28" s="14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6"/>
    </row>
    <row r="29" spans="1:79" ht="27" customHeight="1" x14ac:dyDescent="0.2">
      <c r="A29" s="2" t="s">
        <v>5</v>
      </c>
    </row>
    <row r="30" spans="1:79" ht="27" customHeight="1" thickBot="1" x14ac:dyDescent="0.25">
      <c r="A30" s="2"/>
      <c r="D30" s="17" t="s">
        <v>27</v>
      </c>
      <c r="E30" s="17"/>
      <c r="F30" s="17"/>
      <c r="G30" s="25">
        <f>R22</f>
        <v>2000</v>
      </c>
      <c r="H30" s="25"/>
      <c r="I30" s="25"/>
      <c r="J30" s="25"/>
      <c r="K30" s="25"/>
      <c r="L30" s="25"/>
      <c r="M30" s="25"/>
      <c r="N30" s="25"/>
      <c r="O30" s="25"/>
      <c r="P30" s="25"/>
      <c r="Q30" s="17" t="s">
        <v>22</v>
      </c>
      <c r="R30" s="17"/>
      <c r="S30" s="17"/>
      <c r="T30" s="17"/>
      <c r="U30" s="17"/>
      <c r="V30" s="21" t="s">
        <v>25</v>
      </c>
      <c r="W30" s="21"/>
      <c r="X30" s="21"/>
      <c r="Y30" s="17">
        <f>12-AT27</f>
        <v>5</v>
      </c>
      <c r="Z30" s="17"/>
      <c r="AA30" s="17"/>
      <c r="AB30" s="17"/>
      <c r="AC30" s="17" t="s">
        <v>45</v>
      </c>
      <c r="AD30" s="17"/>
      <c r="AE30" s="17"/>
      <c r="AF30" s="17"/>
      <c r="AG30" s="17"/>
      <c r="AH30" s="17"/>
      <c r="AI30" s="17"/>
      <c r="AJ30" s="17"/>
      <c r="AK30" s="17"/>
      <c r="AL30" s="21" t="s">
        <v>23</v>
      </c>
      <c r="AM30" s="21"/>
      <c r="AN30" s="21"/>
      <c r="AO30" s="17" t="s">
        <v>28</v>
      </c>
      <c r="AP30" s="17"/>
      <c r="AQ30" s="17"/>
      <c r="AR30" s="25">
        <f>R23</f>
        <v>3000</v>
      </c>
      <c r="AS30" s="25"/>
      <c r="AT30" s="25"/>
      <c r="AU30" s="25"/>
      <c r="AV30" s="25"/>
      <c r="AW30" s="25"/>
      <c r="AX30" s="25"/>
      <c r="AY30" s="25"/>
      <c r="AZ30" s="25"/>
      <c r="BA30" s="25"/>
      <c r="BB30" s="17" t="s">
        <v>22</v>
      </c>
      <c r="BC30" s="17"/>
      <c r="BD30" s="17"/>
      <c r="BE30" s="17"/>
      <c r="BF30" s="17"/>
      <c r="BG30" s="21" t="s">
        <v>25</v>
      </c>
      <c r="BH30" s="21"/>
      <c r="BI30" s="21"/>
      <c r="BJ30" s="17">
        <f>12-Y30</f>
        <v>7</v>
      </c>
      <c r="BK30" s="17"/>
      <c r="BL30" s="17"/>
      <c r="BM30" s="17"/>
      <c r="BN30" s="17" t="s">
        <v>45</v>
      </c>
      <c r="BO30" s="17"/>
      <c r="BP30" s="17"/>
      <c r="BQ30" s="17"/>
      <c r="BR30" s="17"/>
      <c r="BS30" s="17"/>
      <c r="BT30" s="17"/>
      <c r="BU30" s="17"/>
      <c r="BV30" s="17"/>
      <c r="BW30" s="2"/>
      <c r="BX30" s="2"/>
      <c r="BY30" s="2"/>
      <c r="BZ30" s="2"/>
      <c r="CA30" s="2"/>
    </row>
    <row r="31" spans="1:79" ht="27" customHeight="1" thickTop="1" thickBot="1" x14ac:dyDescent="0.25">
      <c r="A31" s="2"/>
      <c r="BG31" s="21" t="s">
        <v>26</v>
      </c>
      <c r="BH31" s="21"/>
      <c r="BI31" s="21"/>
      <c r="BJ31" s="22">
        <f>ROUNDDOWN(G30/12*Y30,0)+ROUNDDOWN(AR30/12*BJ30,0)</f>
        <v>2583</v>
      </c>
      <c r="BK31" s="23"/>
      <c r="BL31" s="23"/>
      <c r="BM31" s="23"/>
      <c r="BN31" s="23"/>
      <c r="BO31" s="23"/>
      <c r="BP31" s="23"/>
      <c r="BQ31" s="23"/>
      <c r="BR31" s="23"/>
      <c r="BS31" s="23"/>
      <c r="BT31" s="23" t="s">
        <v>22</v>
      </c>
      <c r="BU31" s="23"/>
      <c r="BV31" s="23"/>
      <c r="BW31" s="26"/>
      <c r="BX31" s="6"/>
    </row>
    <row r="32" spans="1:79" ht="27" customHeight="1" thickTop="1" x14ac:dyDescent="0.2">
      <c r="A32" s="2" t="s">
        <v>41</v>
      </c>
    </row>
    <row r="33" spans="1:79" ht="27" customHeight="1" thickBot="1" x14ac:dyDescent="0.25">
      <c r="A33" s="2"/>
      <c r="D33" s="17" t="s">
        <v>39</v>
      </c>
      <c r="E33" s="17"/>
      <c r="F33" s="17"/>
      <c r="G33" s="25">
        <f>R23</f>
        <v>3000</v>
      </c>
      <c r="H33" s="25"/>
      <c r="I33" s="25"/>
      <c r="J33" s="25"/>
      <c r="K33" s="25"/>
      <c r="L33" s="25"/>
      <c r="M33" s="25"/>
      <c r="N33" s="25"/>
      <c r="O33" s="25"/>
      <c r="P33" s="25"/>
      <c r="Q33" s="17" t="s">
        <v>22</v>
      </c>
      <c r="R33" s="17"/>
      <c r="S33" s="17"/>
      <c r="T33" s="17"/>
      <c r="U33" s="17"/>
      <c r="V33" s="21" t="s">
        <v>25</v>
      </c>
      <c r="W33" s="21"/>
      <c r="X33" s="21"/>
      <c r="Y33" s="17">
        <f>Y30</f>
        <v>5</v>
      </c>
      <c r="Z33" s="17"/>
      <c r="AA33" s="17"/>
      <c r="AB33" s="17"/>
      <c r="AC33" s="17" t="s">
        <v>45</v>
      </c>
      <c r="AD33" s="17"/>
      <c r="AE33" s="17"/>
      <c r="AF33" s="17"/>
      <c r="AG33" s="17"/>
      <c r="AH33" s="17"/>
      <c r="AI33" s="17"/>
      <c r="AJ33" s="17"/>
      <c r="AK33" s="17"/>
      <c r="AL33" s="21" t="s">
        <v>23</v>
      </c>
      <c r="AM33" s="21"/>
      <c r="AN33" s="21"/>
      <c r="AO33" s="17" t="s">
        <v>40</v>
      </c>
      <c r="AP33" s="17"/>
      <c r="AQ33" s="17"/>
      <c r="AR33" s="25">
        <f>R24</f>
        <v>4000</v>
      </c>
      <c r="AS33" s="25"/>
      <c r="AT33" s="25"/>
      <c r="AU33" s="25"/>
      <c r="AV33" s="25"/>
      <c r="AW33" s="25"/>
      <c r="AX33" s="25"/>
      <c r="AY33" s="25"/>
      <c r="AZ33" s="25"/>
      <c r="BA33" s="25"/>
      <c r="BB33" s="17" t="s">
        <v>22</v>
      </c>
      <c r="BC33" s="17"/>
      <c r="BD33" s="17"/>
      <c r="BE33" s="17"/>
      <c r="BF33" s="17"/>
      <c r="BG33" s="21" t="s">
        <v>25</v>
      </c>
      <c r="BH33" s="21"/>
      <c r="BI33" s="21"/>
      <c r="BJ33" s="17">
        <f>12-Y33</f>
        <v>7</v>
      </c>
      <c r="BK33" s="17"/>
      <c r="BL33" s="17"/>
      <c r="BM33" s="17"/>
      <c r="BN33" s="17" t="s">
        <v>45</v>
      </c>
      <c r="BO33" s="17"/>
      <c r="BP33" s="17"/>
      <c r="BQ33" s="17"/>
      <c r="BR33" s="17"/>
      <c r="BS33" s="17"/>
      <c r="BT33" s="17"/>
      <c r="BU33" s="17"/>
      <c r="BV33" s="17"/>
      <c r="BW33" s="2"/>
      <c r="BX33" s="2"/>
      <c r="BY33" s="2"/>
      <c r="BZ33" s="2"/>
      <c r="CA33" s="2"/>
    </row>
    <row r="34" spans="1:79" ht="27" customHeight="1" thickTop="1" thickBot="1" x14ac:dyDescent="0.25">
      <c r="A34" s="2"/>
      <c r="BG34" s="21" t="s">
        <v>26</v>
      </c>
      <c r="BH34" s="21"/>
      <c r="BI34" s="21"/>
      <c r="BJ34" s="22">
        <f>ROUNDDOWN(G33/12*Y33,0)+ROUNDDOWN(AR33/12*BJ33,0)</f>
        <v>3583</v>
      </c>
      <c r="BK34" s="23"/>
      <c r="BL34" s="23"/>
      <c r="BM34" s="23"/>
      <c r="BN34" s="23"/>
      <c r="BO34" s="23"/>
      <c r="BP34" s="23"/>
      <c r="BQ34" s="23"/>
      <c r="BR34" s="23"/>
      <c r="BS34" s="23"/>
      <c r="BT34" s="23" t="s">
        <v>22</v>
      </c>
      <c r="BU34" s="23"/>
      <c r="BV34" s="23"/>
      <c r="BW34" s="26"/>
      <c r="BX34" s="6"/>
    </row>
    <row r="35" spans="1:79" ht="16.8" thickTop="1" x14ac:dyDescent="0.2"/>
  </sheetData>
  <mergeCells count="122">
    <mergeCell ref="BT34:BW34"/>
    <mergeCell ref="AO33:AQ33"/>
    <mergeCell ref="AR33:BA33"/>
    <mergeCell ref="BB33:BF33"/>
    <mergeCell ref="BG33:BI33"/>
    <mergeCell ref="BJ33:BM33"/>
    <mergeCell ref="BN33:BV33"/>
    <mergeCell ref="D33:F33"/>
    <mergeCell ref="G33:P33"/>
    <mergeCell ref="Q33:U33"/>
    <mergeCell ref="V33:X33"/>
    <mergeCell ref="Y33:AB33"/>
    <mergeCell ref="AC33:AK33"/>
    <mergeCell ref="AL33:AN33"/>
    <mergeCell ref="BG34:BI34"/>
    <mergeCell ref="BJ34:BS34"/>
    <mergeCell ref="AX27:BF27"/>
    <mergeCell ref="BG27:BI27"/>
    <mergeCell ref="BJ27:BS27"/>
    <mergeCell ref="BG31:BI31"/>
    <mergeCell ref="BJ31:BS31"/>
    <mergeCell ref="AL30:AN30"/>
    <mergeCell ref="AO30:AQ30"/>
    <mergeCell ref="BT31:BW31"/>
    <mergeCell ref="BG30:BI30"/>
    <mergeCell ref="BB30:BF30"/>
    <mergeCell ref="BJ30:BM30"/>
    <mergeCell ref="BN30:BV30"/>
    <mergeCell ref="BT27:BW27"/>
    <mergeCell ref="D30:F30"/>
    <mergeCell ref="G30:P30"/>
    <mergeCell ref="Q30:U30"/>
    <mergeCell ref="V30:X30"/>
    <mergeCell ref="Y30:AB30"/>
    <mergeCell ref="AC30:AK30"/>
    <mergeCell ref="AR30:BA30"/>
    <mergeCell ref="BN18:BV18"/>
    <mergeCell ref="BG19:BI19"/>
    <mergeCell ref="BJ19:BS19"/>
    <mergeCell ref="BT19:BW19"/>
    <mergeCell ref="D18:F18"/>
    <mergeCell ref="G18:P18"/>
    <mergeCell ref="Q18:U18"/>
    <mergeCell ref="V18:X18"/>
    <mergeCell ref="Y18:AB18"/>
    <mergeCell ref="AC18:AK18"/>
    <mergeCell ref="AL18:AN18"/>
    <mergeCell ref="AO18:AQ18"/>
    <mergeCell ref="AR18:BA18"/>
    <mergeCell ref="BB18:BF18"/>
    <mergeCell ref="BG18:BI18"/>
    <mergeCell ref="BJ18:BM18"/>
    <mergeCell ref="BB15:BF15"/>
    <mergeCell ref="BG15:BI15"/>
    <mergeCell ref="BJ15:BM15"/>
    <mergeCell ref="BN15:BV15"/>
    <mergeCell ref="BG16:BI16"/>
    <mergeCell ref="BJ16:BS16"/>
    <mergeCell ref="BT16:BW16"/>
    <mergeCell ref="BT12:BW12"/>
    <mergeCell ref="AL12:AP12"/>
    <mergeCell ref="AQ12:AS12"/>
    <mergeCell ref="AT12:AW12"/>
    <mergeCell ref="AX12:BF12"/>
    <mergeCell ref="BG12:BI12"/>
    <mergeCell ref="BJ12:BS12"/>
    <mergeCell ref="R22:AH22"/>
    <mergeCell ref="AI22:AN22"/>
    <mergeCell ref="AO22:AW22"/>
    <mergeCell ref="R21:AH21"/>
    <mergeCell ref="AI21:AN21"/>
    <mergeCell ref="AO21:AW21"/>
    <mergeCell ref="R23:AH23"/>
    <mergeCell ref="AI23:AN23"/>
    <mergeCell ref="AO23:AW23"/>
    <mergeCell ref="R24:AH24"/>
    <mergeCell ref="AI24:AN24"/>
    <mergeCell ref="AO24:AW24"/>
    <mergeCell ref="A26:V26"/>
    <mergeCell ref="D27:F27"/>
    <mergeCell ref="G27:P27"/>
    <mergeCell ref="Q27:U27"/>
    <mergeCell ref="V27:X27"/>
    <mergeCell ref="Y27:AA27"/>
    <mergeCell ref="AB27:AK27"/>
    <mergeCell ref="AL27:AP27"/>
    <mergeCell ref="AQ27:AS27"/>
    <mergeCell ref="AT27:AW27"/>
    <mergeCell ref="D15:F15"/>
    <mergeCell ref="G15:P15"/>
    <mergeCell ref="Q15:U15"/>
    <mergeCell ref="V15:X15"/>
    <mergeCell ref="Y15:AB15"/>
    <mergeCell ref="AC15:AK15"/>
    <mergeCell ref="AL15:AN15"/>
    <mergeCell ref="AO15:AQ15"/>
    <mergeCell ref="AR15:BA15"/>
    <mergeCell ref="R8:AH8"/>
    <mergeCell ref="AI8:AN8"/>
    <mergeCell ref="AO8:AW8"/>
    <mergeCell ref="A11:V11"/>
    <mergeCell ref="D12:F12"/>
    <mergeCell ref="G12:P12"/>
    <mergeCell ref="Q12:U12"/>
    <mergeCell ref="V12:X12"/>
    <mergeCell ref="Y12:AA12"/>
    <mergeCell ref="AB12:AK12"/>
    <mergeCell ref="R9:AH9"/>
    <mergeCell ref="AI9:AN9"/>
    <mergeCell ref="AO9:AW9"/>
    <mergeCell ref="R6:AH6"/>
    <mergeCell ref="AI6:AN6"/>
    <mergeCell ref="AO6:AW6"/>
    <mergeCell ref="R7:AH7"/>
    <mergeCell ref="AI7:AN7"/>
    <mergeCell ref="AO7:AW7"/>
    <mergeCell ref="A1:BW1"/>
    <mergeCell ref="A3:I3"/>
    <mergeCell ref="J3:AD3"/>
    <mergeCell ref="AR3:BB3"/>
    <mergeCell ref="BC3:BG3"/>
    <mergeCell ref="BH3:BL3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利益額</vt:lpstr>
      <vt:lpstr>完成工事高（２年平均）</vt:lpstr>
      <vt:lpstr>完成工事高（３年平均）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戸井　優作</cp:lastModifiedBy>
  <cp:lastPrinted>2015-03-24T06:45:17Z</cp:lastPrinted>
  <dcterms:created xsi:type="dcterms:W3CDTF">2015-03-24T02:44:10Z</dcterms:created>
  <dcterms:modified xsi:type="dcterms:W3CDTF">2026-09-04T13:11:22Z</dcterms:modified>
</cp:coreProperties>
</file>